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7" i="5"/>
  <c r="F6"/>
  <c r="F4"/>
  <c r="F5"/>
  <c r="F16"/>
  <c r="F12"/>
  <c r="F9"/>
  <c r="F8"/>
  <c r="F7"/>
  <c r="F10"/>
  <c r="F11"/>
  <c r="F14"/>
  <c r="F13"/>
  <c r="F15"/>
</calcChain>
</file>

<file path=xl/sharedStrings.xml><?xml version="1.0" encoding="utf-8"?>
<sst xmlns="http://schemas.openxmlformats.org/spreadsheetml/2006/main" count="77" uniqueCount="53">
  <si>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</si>
  <si>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</si>
  <si>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</si>
  <si>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</si>
  <si>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</si>
  <si>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</si>
  <si>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</si>
  <si>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</si>
  <si>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</si>
  <si>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</si>
  <si>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</si>
  <si>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</si>
  <si>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</si>
  <si>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</si>
  <si>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</si>
  <si>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</si>
  <si>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</si>
  <si>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</si>
  <si>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</si>
  <si>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</si>
  <si>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</si>
  <si>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</si>
  <si>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>Бест анти ВГС подтверждающий</t>
  </si>
  <si>
    <t>Реал бест РНК ВГС(качест.)</t>
  </si>
  <si>
    <t>ДАТ-трихо-G\M</t>
  </si>
  <si>
    <t>Д-3554 Лямблий Ig G</t>
  </si>
  <si>
    <t>Векто ВПГ Ig M</t>
  </si>
  <si>
    <t>Векто ВПГ Ig G</t>
  </si>
  <si>
    <t>ТТГ ИФА</t>
  </si>
  <si>
    <t>Анти ТПО</t>
  </si>
  <si>
    <t>Тестестерон</t>
  </si>
  <si>
    <t>Набор реагентов для иммуноферментного выявления и подтверждения наличия иммуноглобулинов классов G и М к вирусу гепатита С.</t>
  </si>
  <si>
    <t>РекомбиБест антипаллидум суммарные антитела</t>
  </si>
  <si>
    <t>Набор реагентов для иммуноферментного выявления суммарных антител Treponema pallidium</t>
  </si>
  <si>
    <t xml:space="preserve">Бест анти - ВГС ( комплект 2) </t>
  </si>
  <si>
    <t xml:space="preserve">Набор реагентов для иммуноферментного выявления иммуноглобулинов классов G и М к вирусу гепатита С </t>
  </si>
  <si>
    <t>Набор реагентов для выявления РНК вируса гепатита С методом ОТ-ПЦР в режиме реального времени</t>
  </si>
  <si>
    <t>Набор реагентов для выявления антител класса G и М к трихомонадам методом иммуноферментного анализа.</t>
  </si>
  <si>
    <t>ДАТ-хламиди-G\А</t>
  </si>
  <si>
    <t>Набор реагентов для выявления антител класса G и М к хламидиям методом иммуноферментного анализа.</t>
  </si>
  <si>
    <t>ДАТ-Микоплазма-G\M</t>
  </si>
  <si>
    <t>Набор реагентов для выявления антител класса G и М к микоплазмам методом иммуноферментного анализа.</t>
  </si>
  <si>
    <t>Набор реагентов для иммуноферментного  выявления иммуноглобулинов класса М к антигенам лямблий в сыворотке (плазме) крови</t>
  </si>
  <si>
    <t xml:space="preserve">Набор реагентов для иммуноферментного  выявления иммуноглобулинов класса М к вирусу простого герпеса 1 и 2 типов </t>
  </si>
  <si>
    <t>Набор реагентов для иммуноферментного  выявления иммуноглобулинов класса G к вирусу простого герпеса 1 и 2 типов в сыворотке (плазме) крови</t>
  </si>
  <si>
    <t>Набор реагентов для иммуноферментного определения тиреотропного гормона в сыворотке (плазме) крови одностадийная версия</t>
  </si>
  <si>
    <t>Набор реагентов для иммуноферментного определения аутоантител к тиреопероксидазе в сыворотке (плазме) крови</t>
  </si>
  <si>
    <t>Набор реагентов для иммуноферментного определения тестостерона в сыворотке (плазме) крови</t>
  </si>
  <si>
    <t>набор</t>
  </si>
  <si>
    <t xml:space="preserve">Запрос  ценовых предложении на приобретение тест систем 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</si>
  <si>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28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</si>
  <si>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28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</si>
  <si>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 xml:space="preserve">                                                 Поставка расходных материалов производится по заявке Заказчика в течение 2019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</si>
</sst>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F5" sqref="F5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49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50</v>
      </c>
    </row>
    <row r="7" spans="2:3" ht="60">
      <c r="B7" s="11" t="s">
        <v>18</v>
      </c>
      <c r="C7" s="7" t="s">
        <v>51</v>
      </c>
    </row>
    <row r="8" spans="2:3">
      <c r="B8" s="4"/>
    </row>
    <row r="9" spans="2:3">
      <c r="B9" s="4"/>
    </row>
    <row r="10" spans="2:3" ht="165.75" customHeight="1">
      <c r="B10" s="26" t="s">
        <v>19</v>
      </c>
      <c r="C10" s="26"/>
    </row>
    <row r="11" spans="2:3" ht="39.75" customHeight="1">
      <c r="B11" s="26" t="s">
        <v>20</v>
      </c>
      <c r="C11" s="26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opLeftCell="A18" zoomScale="96" zoomScaleNormal="96" workbookViewId="0">
      <selection activeCell="C13" sqref="C13"/>
    </sheetView>
  </sheetViews>
  <sheetFormatPr defaultRowHeight="15"/>
  <cols>
    <col min="1" max="1" width="4" bestFit="1" customWidth="1"/>
    <col min="2" max="2" width="32.71093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15">
      <c r="C1" s="27" t="s">
        <v>9</v>
      </c>
      <c r="D1" s="27"/>
      <c r="E1" s="27"/>
      <c r="F1" s="27"/>
      <c r="G1" s="27"/>
    </row>
    <row r="2" spans="1:15">
      <c r="C2" s="27"/>
      <c r="D2" s="27"/>
      <c r="E2" s="27"/>
      <c r="F2" s="27"/>
      <c r="G2" s="27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6" t="s">
        <v>7</v>
      </c>
    </row>
    <row r="4" spans="1:15" ht="45">
      <c r="A4" s="25">
        <v>1</v>
      </c>
      <c r="B4" s="23" t="s">
        <v>32</v>
      </c>
      <c r="C4" s="17" t="s">
        <v>48</v>
      </c>
      <c r="D4" s="15">
        <v>5</v>
      </c>
      <c r="E4" s="15">
        <v>15600</v>
      </c>
      <c r="F4" s="15">
        <f t="shared" ref="F4:F16" si="0">D4*E4</f>
        <v>78000</v>
      </c>
      <c r="G4" s="21" t="s">
        <v>33</v>
      </c>
      <c r="H4" s="14" t="s">
        <v>8</v>
      </c>
    </row>
    <row r="5" spans="1:15" ht="28.5" customHeight="1">
      <c r="A5" s="25">
        <v>2</v>
      </c>
      <c r="B5" s="23" t="s">
        <v>34</v>
      </c>
      <c r="C5" s="17" t="s">
        <v>48</v>
      </c>
      <c r="D5" s="15">
        <v>50</v>
      </c>
      <c r="E5" s="15">
        <v>15600</v>
      </c>
      <c r="F5" s="15">
        <f t="shared" si="0"/>
        <v>780000</v>
      </c>
      <c r="G5" s="20" t="s">
        <v>35</v>
      </c>
      <c r="H5" s="14" t="s">
        <v>8</v>
      </c>
    </row>
    <row r="6" spans="1:15" ht="33.75" customHeight="1">
      <c r="A6" s="25">
        <v>3</v>
      </c>
      <c r="B6" s="24" t="s">
        <v>22</v>
      </c>
      <c r="C6" s="17" t="s">
        <v>48</v>
      </c>
      <c r="D6" s="18">
        <v>5</v>
      </c>
      <c r="E6" s="19">
        <v>27700</v>
      </c>
      <c r="F6" s="15">
        <f t="shared" si="0"/>
        <v>138500</v>
      </c>
      <c r="G6" s="22" t="s">
        <v>31</v>
      </c>
      <c r="H6" s="14" t="s">
        <v>8</v>
      </c>
      <c r="I6" s="5"/>
      <c r="J6" s="5"/>
      <c r="K6" s="5"/>
      <c r="L6" s="5"/>
      <c r="M6" s="5"/>
      <c r="N6" s="5"/>
      <c r="O6" s="5"/>
    </row>
    <row r="7" spans="1:15" ht="45">
      <c r="A7" s="25">
        <v>4</v>
      </c>
      <c r="B7" s="23" t="s">
        <v>25</v>
      </c>
      <c r="C7" s="17" t="s">
        <v>48</v>
      </c>
      <c r="D7" s="15">
        <v>10</v>
      </c>
      <c r="E7" s="15">
        <v>41000</v>
      </c>
      <c r="F7" s="15">
        <f t="shared" si="0"/>
        <v>410000</v>
      </c>
      <c r="G7" s="20" t="s">
        <v>42</v>
      </c>
      <c r="H7" s="14" t="s">
        <v>8</v>
      </c>
    </row>
    <row r="8" spans="1:15" ht="45">
      <c r="A8" s="25">
        <v>5</v>
      </c>
      <c r="B8" s="23" t="s">
        <v>40</v>
      </c>
      <c r="C8" s="17" t="s">
        <v>48</v>
      </c>
      <c r="D8" s="15">
        <v>4</v>
      </c>
      <c r="E8" s="15">
        <v>28400</v>
      </c>
      <c r="F8" s="15">
        <f t="shared" si="0"/>
        <v>113600</v>
      </c>
      <c r="G8" s="20" t="s">
        <v>41</v>
      </c>
      <c r="H8" s="14" t="s">
        <v>8</v>
      </c>
    </row>
    <row r="9" spans="1:15" ht="45">
      <c r="A9" s="25">
        <v>6</v>
      </c>
      <c r="B9" s="23" t="s">
        <v>38</v>
      </c>
      <c r="C9" s="17" t="s">
        <v>48</v>
      </c>
      <c r="D9" s="15">
        <v>5</v>
      </c>
      <c r="E9" s="15">
        <v>27200</v>
      </c>
      <c r="F9" s="15">
        <f t="shared" si="0"/>
        <v>136000</v>
      </c>
      <c r="G9" s="20" t="s">
        <v>39</v>
      </c>
      <c r="H9" s="14" t="s">
        <v>8</v>
      </c>
    </row>
    <row r="10" spans="1:15" ht="45">
      <c r="A10" s="25">
        <v>7</v>
      </c>
      <c r="B10" s="23" t="s">
        <v>26</v>
      </c>
      <c r="C10" s="17" t="s">
        <v>48</v>
      </c>
      <c r="D10" s="15">
        <v>5</v>
      </c>
      <c r="E10" s="15">
        <v>34800</v>
      </c>
      <c r="F10" s="15">
        <f t="shared" si="0"/>
        <v>174000</v>
      </c>
      <c r="G10" s="20" t="s">
        <v>43</v>
      </c>
      <c r="H10" s="14" t="s">
        <v>8</v>
      </c>
    </row>
    <row r="11" spans="1:15" ht="45">
      <c r="A11" s="25">
        <v>8</v>
      </c>
      <c r="B11" s="23" t="s">
        <v>27</v>
      </c>
      <c r="C11" s="17" t="s">
        <v>48</v>
      </c>
      <c r="D11" s="15">
        <v>3</v>
      </c>
      <c r="E11" s="15">
        <v>32400</v>
      </c>
      <c r="F11" s="15">
        <f t="shared" si="0"/>
        <v>97200</v>
      </c>
      <c r="G11" s="21" t="s">
        <v>44</v>
      </c>
      <c r="H11" s="14" t="s">
        <v>8</v>
      </c>
    </row>
    <row r="12" spans="1:15" ht="45">
      <c r="A12" s="25">
        <v>9</v>
      </c>
      <c r="B12" s="23" t="s">
        <v>24</v>
      </c>
      <c r="C12" s="17" t="s">
        <v>48</v>
      </c>
      <c r="D12" s="15">
        <v>4</v>
      </c>
      <c r="E12" s="15">
        <v>29500</v>
      </c>
      <c r="F12" s="15">
        <f t="shared" si="0"/>
        <v>118000</v>
      </c>
      <c r="G12" s="20" t="s">
        <v>37</v>
      </c>
      <c r="H12" s="14" t="s">
        <v>8</v>
      </c>
    </row>
    <row r="13" spans="1:15" ht="45">
      <c r="A13" s="25">
        <v>10</v>
      </c>
      <c r="B13" s="23" t="s">
        <v>29</v>
      </c>
      <c r="C13" s="17" t="s">
        <v>48</v>
      </c>
      <c r="D13" s="15">
        <v>2</v>
      </c>
      <c r="E13" s="15">
        <v>29700</v>
      </c>
      <c r="F13" s="15">
        <f t="shared" si="0"/>
        <v>59400</v>
      </c>
      <c r="G13" s="20" t="s">
        <v>46</v>
      </c>
      <c r="H13" s="14" t="s">
        <v>8</v>
      </c>
    </row>
    <row r="14" spans="1:15" ht="45">
      <c r="A14" s="25">
        <v>11</v>
      </c>
      <c r="B14" s="23" t="s">
        <v>28</v>
      </c>
      <c r="C14" s="17" t="s">
        <v>48</v>
      </c>
      <c r="D14" s="15">
        <v>5</v>
      </c>
      <c r="E14" s="15">
        <v>25100</v>
      </c>
      <c r="F14" s="15">
        <f t="shared" si="0"/>
        <v>125500</v>
      </c>
      <c r="G14" s="20" t="s">
        <v>45</v>
      </c>
      <c r="H14" s="14" t="s">
        <v>8</v>
      </c>
    </row>
    <row r="15" spans="1:15" ht="45">
      <c r="A15" s="25">
        <v>12</v>
      </c>
      <c r="B15" s="23" t="s">
        <v>30</v>
      </c>
      <c r="C15" s="17" t="s">
        <v>48</v>
      </c>
      <c r="D15" s="15">
        <v>2</v>
      </c>
      <c r="E15" s="15">
        <v>30600</v>
      </c>
      <c r="F15" s="15">
        <f t="shared" si="0"/>
        <v>61200</v>
      </c>
      <c r="G15" s="20" t="s">
        <v>47</v>
      </c>
      <c r="H15" s="14" t="s">
        <v>8</v>
      </c>
    </row>
    <row r="16" spans="1:15" ht="45">
      <c r="A16" s="25">
        <v>13</v>
      </c>
      <c r="B16" s="23" t="s">
        <v>23</v>
      </c>
      <c r="C16" s="17" t="s">
        <v>48</v>
      </c>
      <c r="D16" s="15">
        <v>5</v>
      </c>
      <c r="E16" s="15">
        <v>63800</v>
      </c>
      <c r="F16" s="15">
        <f t="shared" si="0"/>
        <v>319000</v>
      </c>
      <c r="G16" s="20" t="s">
        <v>36</v>
      </c>
      <c r="H16" s="14" t="s">
        <v>8</v>
      </c>
    </row>
    <row r="17" spans="5:8">
      <c r="F17" s="29">
        <f>SUM(F4:F16)</f>
        <v>2610400</v>
      </c>
    </row>
    <row r="18" spans="5:8">
      <c r="G18" s="28" t="s">
        <v>10</v>
      </c>
      <c r="H18" s="28"/>
    </row>
    <row r="19" spans="5:8">
      <c r="G19" s="28"/>
      <c r="H19" s="28"/>
    </row>
    <row r="20" spans="5:8">
      <c r="G20" s="5" t="s">
        <v>21</v>
      </c>
    </row>
    <row r="21" spans="5:8" ht="18.75">
      <c r="E21" s="12" t="s">
        <v>52</v>
      </c>
    </row>
  </sheetData>
  <mergeCells count="2">
    <mergeCell ref="C1:G2"/>
    <mergeCell ref="G18:H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2019-01-21T09:47:38Z</dcterms:modified>
</cp:coreProperties>
</file>