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0" i="5"/>
  <c r="F5" l="1"/>
  <c r="F6"/>
  <c r="F7"/>
  <c r="F8"/>
  <c r="F9"/>
  <c r="F11"/>
  <c r="F4"/>
</calcChain>
</file>

<file path=xl/sharedStrings.xml><?xml version="1.0" encoding="utf-8"?>
<sst xmlns="http://schemas.openxmlformats.org/spreadsheetml/2006/main" count="57" uniqueCount="46">
  <si>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</si>
  <si>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</si>
  <si>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</si>
  <si>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</si>
  <si>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</si>
  <si>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</si>
  <si>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</si>
  <si>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</si>
  <si>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</si>
  <si>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</si>
  <si>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</si>
  <si>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</si>
  <si>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</si>
  <si>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</si>
  <si>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</si>
  <si>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</si>
  <si>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</si>
  <si>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</si>
  <si>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</si>
  <si>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</si>
  <si>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</si>
  <si>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</si>
  <si>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>Запрос  ценовых предложении на приобретение расходных материалов для отделения заготовки крови и ее компонентов</t>
  </si>
  <si>
    <t>Пластины-электроды запаивающие TSCDW аfers, (140 шт в 1 упак)</t>
  </si>
  <si>
    <t>Набор с лейкофильтром для сбора тромбоцитов в ресурспендирующем растворе и плазме</t>
  </si>
  <si>
    <t>Системы полимерные с магистралями  одинарные с раствором SSP+, 300</t>
  </si>
  <si>
    <t>Набор  одноразовый MIRASOL  для сокращения патогенных организмов плазме</t>
  </si>
  <si>
    <t>Магистраль для инактивации патогенов и лейкоцитов в афферезных тромбоцитах донора(SV)</t>
  </si>
  <si>
    <t xml:space="preserve">Системы полимерные с магистралями  счетверенные с антикоагулянтом CPD,раствором SAGM, с фильтром для удаления  лейкоцитов </t>
  </si>
  <si>
    <t>шт</t>
  </si>
  <si>
    <t>Упаковка должен содержать две кассеты, в каждой из которых имеется 70 одноразовых пластин. Перекрестный контакт или контаминация магистралей при сварке исключаются, поскольку пластины удаляются после единственного использования. Пластины изготовлены из сплава меди, никеля, с примесью винила, примесью фенола, серебра, хрома. Нагревание +300 С. Максимальный диаметр используемой для стерильного соединения трубки-магистрали из ПВХ 4,5 мм. Нестерильно. Пластины "TSCD" являются расходным материалом к аппарату TSCD -II для запаивания магистралец пластикатных контейнеров,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</t>
  </si>
  <si>
    <t>Устройство для удаления лейкоцитов, тромбоцитов и микроагрегатов из цельной консервированной крови на станциях и в отделениях переливания крови, с последующим разделением (центрифугированием) на лейкофильтрованную эр.массу и лейкофильтрованную плазму. Устройство состоит из: полимерной иглы с защитным колпачком, лейкоцитарного фильтра с полупрозрачным кожухом, обводной магистрали с односторонним клапаном, 2-х контейнеров, зажимов и соединительных трубок.  Механизм фильтрации Механический, Адгезивный, Адсорбционный. Форма фильтрующего модуля круглая с равномерным распределением фильтруемой среды. Фильтрующий элемент - многослойный модифицированный полиэстер с пространственной структурой. Объем фильтруемых сред -  до 2-х доз. Объем контейнера не менее 500 мл. Удаление лейкоцитов не менее 99,99%. Удаление продуктов распада лейкоцитов (анафилотоксин С3альфа, брадикининов) Не менее 85%. Удаление нитей фибрина и микроагрегатов не менее 100%. Удаление тромбоцитов из фильтруемой среды не менее 85%. Потери эритроцитов не более 4±0,25%. Количество остаточных лейкоцитов в дозе эритроцитов менее 1,0х105 . Диаметр удаляемых микросгустков От 8 мкм. Удаление  цитомегаловируса 100 %. Скорость фильтрации Около 10 минут. % гемолиза эритроцитов в процессе фильтрации Менее 0,05%. Метод стерилизации -Газовая стерилизация.</t>
  </si>
  <si>
    <t xml:space="preserve">комплект </t>
  </si>
  <si>
    <t>Добавочный раствор для тромбоцитов.  Хранение тромбоцитов в течение 7 дней; возможность хранить тромбоциты без перемешивания в течение 4 дней; снижение количества побочных реакции; возможноость применения технологии инактивации патогенов  в КТ</t>
  </si>
  <si>
    <t xml:space="preserve">Набор предназначен для использования с аферезной плазмой и плазмой, полученной из цельной крови. Набор включает в себя:                                      -прозрачная внешняя упаковка с белой отрывной полоской для открывания; - непрозрачная упаковочная фольга с пакетом раствора рибофлавина обьемом 35 мл (500 мкМ рибофлавина в физиологическом растворе); - набор для хранения освещения с пакетом для освещения, пакетом для хранения прикрепленными трубками, хрупкими соединителями и пробиркой для проб.  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</si>
  <si>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</si>
  <si>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</si>
  <si>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штука</t>
  </si>
  <si>
    <t xml:space="preserve">Для использования с Аппаратом для цитоплазмафереза Haemonetics MCS+
В комплект входят:
1) Набор с лейкофильтром для сбора тромбоцитов и плазмы – 1шт.
2) Раствор антикоагулянта ACD-A, 500 мл. – 1 шт.
Описание комплекта:
Каждый набор является закрытой системой однократного применения и уложен в индивидуальную пластиковую упаковку.
Состав набора:
1) Центрифужный колокол Latham, 225 мл. -1шт.
2) Аферезная игла размером 16G c предохранителем иглы -1шт.
3) Пробоотборник, 50мл с адаптером для вакуумной пробирки – 1шт.
4) Контейнер для хранения тромбоцитов, 1000мл с пробоотборниками – 2 шт.
5) Контейнер для предварительного сбора тромбоцитов перед лейкофильтрацией, 600 мл. - 1шт
6) Контейнер для хранения СЗП, 1000 мл. - 1шт.
7) Контейнер для удаления воздуха, 90 мл. - 1шт.
8) Контейнер для воздуха/ОТП - 1шт.
9) Лейкоцитарный фильтр Haemonetics LRFXL – 1шт.
10) Линия антикоагулянта со спайк-коннектором и бактериальным фильтром – 1шт.
Набор стерилизован этиленоксидом (EtO)
Этот набор применяется в комплексе с Аппаратом для цитоплазмафереза Haemonetics MCS+ для сбора лейкофильтрованных тромбоцитов.
Раствор антикоагулянта ACD-A объемом 500 мл, стерильный, однократного применения.
</t>
  </si>
  <si>
    <t xml:space="preserve">Для использования с Облучателем INTERCEPT
Каждый набор уложен в упаковку с контролем первого вскрытия и содержит один контейнер вместимостью 15 мл с 6 мМ раствором амотосалена гидрохлорида (формула: амотосален HCl 203 мг — хлорид натрия 924 мг — вода для инъекций до общего объема 100 мл); один контейнер для облучения, один контейнер с устройством для адсорбции реактива (ПАР), один контейнер для хранения тромбоцитов.
Набор стерилизован сочетанием пара и облучения.
Этот набор применяется в комплексе с облучателем INTERCEPT для инактивации широкого спектра вирусов, бактерий, паразитов, а также примеси донорских лейкоцитов в тромбоцитах донора объемом 255-325 мл. с содержанием ресуспендирующего раствора 53-68%
</t>
  </si>
  <si>
    <t>Система для забора дозы цельной крови, состоящая из четырех контейнеров 450/450/450/450 мл с антикоагулянтам CPD добавочным раствором SAGM, фильтром для лейкофильтрации цельной крови, дополнительным контейнером для сбора первой дозы крови и взятия образцов (Bactivam) объемом 44 мл, интегрированного в линию донации для сбора первичной порции крови, с целью проведения последующих лабораторных исследований крови и для предотвращения бактериальной контаминации крови в первичном контейнере; протектора иглы (Secuvam) с фиксатором, исключающим повторные манипуляции с иглой после ее использования; адаптераVacuvam для присоединения вакуумных пробирок с целью забора образцов крови для проведения лабораторных исследований. Получаемые компоненты: лейкофильтрованная плазма, лейкофильтрованная эритроцитная взвесь</t>
  </si>
  <si>
    <t>Устройство для удаления лейкоцитов из эритроцитной массы и цельной консервированной крови ПК 02-01 с двумя контейнерами.</t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</si>
  <si>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23 января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</si>
  <si>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23 января 2018 года.</t>
    </r>
  </si>
  <si>
    <t xml:space="preserve">Одноразовый набор для обработки тромбоцитов MIRASOL с раствором для разведения препарата тромбоцитов  </t>
  </si>
  <si>
    <t>Набор предназначен для использования с аферезной плазмой и плазмой, полученной из цельной крови. Набор включает в себя:                                      -прозрачная внешняя упаковка с белой отрывной полоской для открывания; - непрозрачная упаковочная фольга с пакетом раствора рибофлавина обьемом 35 мл (500мкМ рибофлавина в физиологическом растворе). Одного пакета для хранения/освещения с прикрепленными трубками, хрупких соединительных устройств, прокалываемого порта и пробирки для проб.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</si>
</sst>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1" applyFont="1" applyFill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7" workbookViewId="0">
      <selection activeCell="B17" sqref="B17"/>
    </sheetView>
  </sheetViews>
  <sheetFormatPr defaultRowHeight="15"/>
  <cols>
    <col min="2" max="2" width="56.85546875" customWidth="1"/>
    <col min="3" max="3" width="64.140625" customWidth="1"/>
  </cols>
  <sheetData>
    <row r="1" spans="2:3" ht="43.5">
      <c r="B1" s="14" t="s">
        <v>22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43</v>
      </c>
    </row>
    <row r="7" spans="2:3" ht="60">
      <c r="B7" s="11" t="s">
        <v>18</v>
      </c>
      <c r="C7" s="7" t="s">
        <v>42</v>
      </c>
    </row>
    <row r="8" spans="2:3">
      <c r="B8" s="4"/>
    </row>
    <row r="9" spans="2:3">
      <c r="B9" s="4"/>
    </row>
    <row r="10" spans="2:3" ht="165.75" customHeight="1">
      <c r="B10" s="32" t="s">
        <v>19</v>
      </c>
      <c r="C10" s="32"/>
    </row>
    <row r="11" spans="2:3" ht="39.75" customHeight="1">
      <c r="B11" s="32" t="s">
        <v>20</v>
      </c>
      <c r="C11" s="3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"/>
  <sheetViews>
    <sheetView tabSelected="1" topLeftCell="A7" zoomScale="96" zoomScaleNormal="96" workbookViewId="0">
      <selection activeCell="E9" sqref="E9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10.5703125" customWidth="1"/>
    <col min="6" max="6" width="8" bestFit="1" customWidth="1"/>
    <col min="7" max="7" width="119.140625" customWidth="1"/>
    <col min="8" max="8" width="24" customWidth="1"/>
  </cols>
  <sheetData>
    <row r="1" spans="1:15">
      <c r="C1" s="33" t="s">
        <v>9</v>
      </c>
      <c r="D1" s="33"/>
      <c r="E1" s="33"/>
      <c r="F1" s="33"/>
      <c r="G1" s="33"/>
    </row>
    <row r="2" spans="1:15">
      <c r="C2" s="33"/>
      <c r="D2" s="33"/>
      <c r="E2" s="33"/>
      <c r="F2" s="33"/>
      <c r="G2" s="33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20" t="s">
        <v>7</v>
      </c>
    </row>
    <row r="4" spans="1:15" ht="72">
      <c r="A4" s="19">
        <v>1</v>
      </c>
      <c r="B4" s="16" t="s">
        <v>28</v>
      </c>
      <c r="C4" s="25" t="s">
        <v>29</v>
      </c>
      <c r="D4" s="21">
        <v>425</v>
      </c>
      <c r="E4" s="22">
        <v>11300</v>
      </c>
      <c r="F4" s="18">
        <f>D4*E4</f>
        <v>4802500</v>
      </c>
      <c r="G4" s="27" t="s">
        <v>40</v>
      </c>
      <c r="H4" s="15" t="s">
        <v>8</v>
      </c>
    </row>
    <row r="5" spans="1:15" ht="108">
      <c r="A5" s="19">
        <v>2</v>
      </c>
      <c r="B5" s="16" t="s">
        <v>41</v>
      </c>
      <c r="C5" s="25" t="s">
        <v>29</v>
      </c>
      <c r="D5" s="21">
        <v>834</v>
      </c>
      <c r="E5" s="22">
        <v>5762</v>
      </c>
      <c r="F5" s="18">
        <f>D5*E5</f>
        <v>4805508</v>
      </c>
      <c r="G5" s="28" t="s">
        <v>31</v>
      </c>
      <c r="H5" s="15" t="s">
        <v>8</v>
      </c>
    </row>
    <row r="6" spans="1:15" ht="72">
      <c r="A6" s="19">
        <v>3</v>
      </c>
      <c r="B6" s="17" t="s">
        <v>23</v>
      </c>
      <c r="C6" s="26" t="s">
        <v>21</v>
      </c>
      <c r="D6" s="18">
        <v>21</v>
      </c>
      <c r="E6" s="23">
        <v>222600</v>
      </c>
      <c r="F6" s="18">
        <f t="shared" ref="F6:F11" si="0">D6*E6</f>
        <v>4674600</v>
      </c>
      <c r="G6" s="29" t="s">
        <v>30</v>
      </c>
      <c r="H6" s="15" t="s">
        <v>8</v>
      </c>
    </row>
    <row r="7" spans="1:15" ht="213" customHeight="1">
      <c r="A7" s="19">
        <v>4</v>
      </c>
      <c r="B7" s="17" t="s">
        <v>24</v>
      </c>
      <c r="C7" s="18" t="s">
        <v>32</v>
      </c>
      <c r="D7" s="18">
        <v>54</v>
      </c>
      <c r="E7" s="23">
        <v>88000</v>
      </c>
      <c r="F7" s="18">
        <f t="shared" si="0"/>
        <v>4752000</v>
      </c>
      <c r="G7" s="30" t="s">
        <v>38</v>
      </c>
      <c r="H7" s="15" t="s">
        <v>8</v>
      </c>
    </row>
    <row r="8" spans="1:15" ht="29.25" customHeight="1">
      <c r="A8" s="19">
        <v>5</v>
      </c>
      <c r="B8" s="17" t="s">
        <v>25</v>
      </c>
      <c r="C8" s="18" t="s">
        <v>37</v>
      </c>
      <c r="D8" s="18">
        <v>120</v>
      </c>
      <c r="E8" s="23">
        <v>7850</v>
      </c>
      <c r="F8" s="18">
        <f t="shared" si="0"/>
        <v>942000</v>
      </c>
      <c r="G8" s="29" t="s">
        <v>33</v>
      </c>
      <c r="H8" s="15" t="s">
        <v>8</v>
      </c>
    </row>
    <row r="9" spans="1:15" ht="48.75" customHeight="1">
      <c r="A9" s="19">
        <v>6</v>
      </c>
      <c r="B9" s="17" t="s">
        <v>44</v>
      </c>
      <c r="C9" s="18" t="s">
        <v>32</v>
      </c>
      <c r="D9" s="18">
        <v>65</v>
      </c>
      <c r="E9" s="24">
        <v>73700</v>
      </c>
      <c r="F9" s="18">
        <f t="shared" si="0"/>
        <v>4790500</v>
      </c>
      <c r="G9" s="29" t="s">
        <v>45</v>
      </c>
      <c r="H9" s="15" t="s">
        <v>8</v>
      </c>
      <c r="I9" s="5"/>
      <c r="J9" s="5"/>
      <c r="K9" s="5"/>
      <c r="L9" s="5"/>
      <c r="M9" s="5"/>
      <c r="N9" s="5"/>
      <c r="O9" s="5"/>
    </row>
    <row r="10" spans="1:15" ht="48.75">
      <c r="A10" s="19">
        <v>7</v>
      </c>
      <c r="B10" s="17" t="s">
        <v>26</v>
      </c>
      <c r="C10" s="18" t="s">
        <v>32</v>
      </c>
      <c r="D10" s="18">
        <v>76</v>
      </c>
      <c r="E10" s="23">
        <v>63200</v>
      </c>
      <c r="F10" s="18">
        <f>D10*E10</f>
        <v>4803200</v>
      </c>
      <c r="G10" s="31" t="s">
        <v>34</v>
      </c>
      <c r="H10" s="15" t="s">
        <v>8</v>
      </c>
      <c r="I10" s="5"/>
      <c r="J10" s="5"/>
      <c r="K10" s="5"/>
      <c r="L10" s="5"/>
      <c r="M10" s="5"/>
      <c r="N10" s="5"/>
      <c r="O10" s="5"/>
    </row>
    <row r="11" spans="1:15" ht="84.75" customHeight="1">
      <c r="A11" s="19">
        <v>8</v>
      </c>
      <c r="B11" s="17" t="s">
        <v>27</v>
      </c>
      <c r="C11" s="18" t="s">
        <v>37</v>
      </c>
      <c r="D11" s="18">
        <v>56</v>
      </c>
      <c r="E11" s="23">
        <v>85422</v>
      </c>
      <c r="F11" s="18">
        <f t="shared" si="0"/>
        <v>4783632</v>
      </c>
      <c r="G11" s="29" t="s">
        <v>39</v>
      </c>
      <c r="H11" s="15" t="s">
        <v>8</v>
      </c>
      <c r="I11" s="5"/>
      <c r="J11" s="5"/>
      <c r="K11" s="5"/>
      <c r="L11" s="5"/>
      <c r="M11" s="5"/>
      <c r="N11" s="5"/>
      <c r="O11" s="5"/>
    </row>
    <row r="12" spans="1:15">
      <c r="B12" s="5"/>
    </row>
    <row r="14" spans="1:15">
      <c r="G14" s="34" t="s">
        <v>10</v>
      </c>
      <c r="H14" s="34"/>
    </row>
    <row r="15" spans="1:15">
      <c r="G15" s="34"/>
      <c r="H15" s="34"/>
    </row>
    <row r="16" spans="1:15">
      <c r="G16" s="5" t="s">
        <v>35</v>
      </c>
    </row>
    <row r="18" spans="5:8" ht="18.75">
      <c r="E18" s="13" t="s">
        <v>36</v>
      </c>
    </row>
    <row r="24" spans="5:8">
      <c r="G24" s="5"/>
      <c r="H24" s="5"/>
    </row>
    <row r="25" spans="5:8">
      <c r="H25" s="5"/>
    </row>
    <row r="26" spans="5:8">
      <c r="H26" s="5"/>
    </row>
    <row r="28" spans="5:8">
      <c r="G28" s="12"/>
    </row>
  </sheetData>
  <mergeCells count="2">
    <mergeCell ref="C1:G2"/>
    <mergeCell ref="G14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2018-01-19T10:04:54Z</dcterms:modified>
</cp:coreProperties>
</file>