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 activeTab="1"/>
  </bookViews>
  <sheets>
    <sheet name="запрос" sheetId="6" r:id="rId1"/>
    <sheet name="приложение 1,2" sheetId="5" r:id="rId2"/>
  </sheets>
  <calcPr calcId="145621" refMode="R1C1"/>
</workbook>
</file>

<file path=xl/calcChain.xml><?xml version="1.0" encoding="utf-8"?>
<calcChain xmlns="http://schemas.openxmlformats.org/spreadsheetml/2006/main">
  <c r="F11" i="5" l="1"/>
  <c r="F12" i="5"/>
  <c r="F13" i="5"/>
  <c r="F14" i="5"/>
  <c r="F15" i="5"/>
  <c r="F17" i="5"/>
  <c r="F18" i="5"/>
  <c r="F19" i="5"/>
  <c r="F16" i="5" l="1"/>
  <c r="F10" i="5"/>
  <c r="F9" i="5"/>
  <c r="F8" i="5"/>
  <c r="F7" i="5"/>
  <c r="F6" i="5"/>
  <c r="F5" i="5"/>
  <c r="F4" i="5"/>
  <c r="F20" i="5" l="1"/>
</calcChain>
</file>

<file path=xl/sharedStrings.xml><?xml version="1.0" encoding="utf-8"?>
<sst xmlns="http://schemas.openxmlformats.org/spreadsheetml/2006/main" count="75" uniqueCount="46">
  <si>
    <t>Кол-во</t>
  </si>
  <si>
    <t>Ед.изм</t>
  </si>
  <si>
    <t>Наименование</t>
  </si>
  <si>
    <t>№</t>
  </si>
  <si>
    <t>Сумма</t>
  </si>
  <si>
    <t>Цена за ед.</t>
  </si>
  <si>
    <t>Тех.характеристика</t>
  </si>
  <si>
    <t>Место поставки</t>
  </si>
  <si>
    <t>Приложение 1</t>
  </si>
  <si>
    <t xml:space="preserve">                                                 Поставка расходных материалов производится по заявке Заказчика в течение 2019 года</t>
  </si>
  <si>
    <t>упаковка</t>
  </si>
  <si>
    <t>шт</t>
  </si>
  <si>
    <t>Предохранительные крышечки Septums</t>
  </si>
  <si>
    <t>Дачик уровня буфера для 1000S</t>
  </si>
  <si>
    <t>ГКП на ПХВ "Областной центр крови" г.Актау, 34А мкр., здание центр крови</t>
  </si>
  <si>
    <t>Поставка расходных материалов производится по заявке Заказчика в течение 2020года</t>
  </si>
  <si>
    <t>Пробозаборник ARS pobe</t>
  </si>
  <si>
    <t>Промывочный раствор</t>
  </si>
  <si>
    <t xml:space="preserve">Чашечки для образцов </t>
  </si>
  <si>
    <t xml:space="preserve">Пре-тригерный раствор  </t>
  </si>
  <si>
    <t xml:space="preserve"> Тригерный раствор</t>
  </si>
  <si>
    <t>ARCHITEKT Антитела к вирусу Гепатита С контроль</t>
  </si>
  <si>
    <t>ARCHITEKT поверхностный а/г вируса гепатита В  контроль</t>
  </si>
  <si>
    <t>ARCHITEKT Поверхностный а/г вирусу гепатита В реагент 100</t>
  </si>
  <si>
    <t>ARCHITEKT Вич комбо калибратор</t>
  </si>
  <si>
    <t xml:space="preserve"> ARCHITEKT Антитела вирусу Гепатита С, калибратор</t>
  </si>
  <si>
    <t>ARCHITEKT Поверхностный а/г вирусу гепатита В калибратор</t>
  </si>
  <si>
    <t>ARCHITEKT Сифилис калибратор</t>
  </si>
  <si>
    <t>ARCHITEKT Сифилис контроль</t>
  </si>
  <si>
    <t>ARCHITEKT ВИЧ Комбо контроль</t>
  </si>
  <si>
    <r>
      <t>Контроли ARCHITECT Anti-HCV Controls</t>
    </r>
    <r>
      <rPr>
        <sz val="10"/>
        <color theme="1"/>
        <rFont val="Times New Roman"/>
        <family val="1"/>
        <charset val="204"/>
      </rPr>
      <t xml:space="preserve"> используются для проверки калибровки системы ARCHITECT i System при качественном определении антител к вирусу гепатита C (анти-HCV) в сыворотке и плазме крови человека. 2 флакона (8 мл каждый) контролей ARCHITECT Anti-HCV в рекальцинированной плазме крови человека (инактивированной). Положительный контроль реактивен на анти-HCV. Перед употреблением контроли ARCHITECT Анти-HCV необходимо перемешать, аккуратно вращая флаконы. Консервант: азид натрия.</t>
    </r>
  </si>
  <si>
    <t>Контроли ARCHITECT HBsAg Qualitative Controls предназначены для оценки воспроизводимости теста и выявления системных аналитических отклонений анализатора ARCHITECT i System при качественном определении и подтверждении наличия поверхностного антигена вируса гепатита В (HBsAg) в сыворотке и плазме крови человека с использованием тест-систем ARCHITECT HBsAg Qualitative. 2 флакона (по 8,0 мл каждый) контролей ARCHITECT HBsAg Qualitative: Отрицательный контроль и Положительный контроль). Отрицательный контроль приготовлен в рекальцинированной плазме крови человека; не реактивен на HBsAg. Положительный контроль содержит инактивированный очищенный HBsAg человека (подтипы ad/ay) в фосфатном буфере с бычьей и человеческой плазмой крови, реактивной на HBsAg. Консерванты: ProClin 300 и ProClin 950.</t>
  </si>
  <si>
    <t xml:space="preserve">Промывающий буфер (Wash Buffer (1Lx4) for 920 test)
Предназначен для промывки рабочих емкостей, ячеек и соединительных  трубок анализатора.  Промывающий буфер представляет собой солевой раствор фосфатного буфера. Консерванты антимикробные агенты. 
</t>
  </si>
  <si>
    <t>Анализ ARCHITECT HBsAg Qualitative является хемилюминесцентным иммуноанализом на микрочастицах (ХИАМ) для качественного определения поверхностного антигена вируса гепатита В (HBsAg) в сыворотке и плазме крови человека. Микрочастицы: 1 или 4 флакона (по 6,6 мл флакон для 100 тестов/27,0 мл флакон для 500 тестов) микрочастиц, сенсибилизированных антителами к HBs (мышиные, моноклональные, IgM, IgG) в МЕС буфере с протеиновыми стабилизаторами. Минимальная концентрация: 0,0675% твердых веществ. Консервант: ProClin 300. Конъюгат: 1 или 4 флакона (5,9 мл на 100 тестов/26,3 мл на 500 тестов) коньюгата: анти-HBs (козьи, IgG) акридин-меченый коньюгат в МЕС буфере с протеиновыми стабилизаторами (бычьими или из плазмы крови человека, не реактивной на HBsAg, HIV-1 RNA или HIV-1 Ag, анти-HIV-1/HIV-2 и анти-HCV). Минимальная концентрация: 0,25 мкг/мл. Консервант: ProClin 300. Разбавитель образца: 1 флакон (100 мл) ручного разбавителя ARCHITECT HBsAg Manual Diluent, содержащего рекальцинированную плазму крови человека, не реактивную на HBsAg, HIV-1 RNA или HIV-1 Ag, анти-HIV-1/HIV-2, анти-HCV и анти-HBs. Консервант: противомикробный препарат и ProClin 300. Воспроизводимость: Тест разработан таким образом, чтобы погрешность составила ≤ 10% общего КВ для образцов в диапазоне от 1,00 до 2,50 S/CO. Тест ARCHITECT HBsAg Qualitative разработан таким образом, чтобы иметь выявленную специфичность &gt; 99,5% для популяции доноров крови и показать рабочие характеристики в пределах 95%-ного доверительного интервала в коммерческом тесте на HBsAg для обследованных людей. Чувствительность теста составляет 99,80% (505/506) с 95%-ным доверительным интервалом от 98,90 - 99,99%. Такие же результаты были получены при использовании метода сравнения. Аналитическая чувствительность: Тест ARCHITECT HBsAg Qualitative разработан в соответствии с CTS, чтобы иметь анатилитическую чувствительность ≤ 0,130 МЕ/мл.</t>
  </si>
  <si>
    <t>Расходный  материал  Пробозаборник промывочной зоны - Probe Wash Zone производства Abbott Laboratories Соединительная трубка. Должен быть валидирован для применения на ARCHITECT I2000sr</t>
  </si>
  <si>
    <t>Расходный  материал  (Septums)  предохранительные крышечки Septums в коробке 200 шт. Крышки помещаются на открытые бутылки реагентов перед загрузкой бутылочек в обрабатывающий модуль анализатора ARCHITECT I1000.</t>
  </si>
  <si>
    <t xml:space="preserve">Расходный материал Датчик уровня буфера (ARC I1000SR SENSOR LEVEL BUFFER)
 на иммунохемилюминесцентный анализатор ARCHITECT
</t>
  </si>
  <si>
    <t xml:space="preserve">Раствор пре-триггера (ARCHITECTi Pre-Trigger Solution)
Предназначен для отщепления акридиновой метки от комплекса антиген-антитело. Раствор пре-триггера состоит из бидистиллированной воды (99,88%), содержащей перекись водорода в концентрации1.32%.
Хранить при температуре  2-8˚С
</t>
  </si>
  <si>
    <t xml:space="preserve">Раствор триггера (ARCHITECTi Trigger Solution)
Предназначен для инициации реакции хемилюминесценции молекулой акридиниума. Рствор Триггера состоит из бидистилироанной воды (99,6%), содержащей гидроксид натрия в концентрации 1,4% ( по массе).
</t>
  </si>
  <si>
    <t>Контроли ARCHITECT Syphilis TP предназначены для верификации калибровки системы ARCHITECT i при ее использовании для качественного определения антител к Treponema pallidum (TP) в сыворотке или плазме крови человека. 2 флакона (по 6 мл) контролей ARCHITECT Syphilis TP. Контроли приготовлены на основе рекальцифицированной плазмы крови человека (инактивированной). Отрицательный контроль нереактивен на анти-ТР, анти-HCV, HBsAg, РНК ВИЧ или антиген ВИЧ-1 и антитела к ВИЧ-1/ВИЧ-2. Положительный контроль реактивен на анти-ТР и нереактивен на анти-HCV, HBsAg, РНК ВИЧ или антиген ВИЧ-1 и антитела к ВИЧ-1/ВИЧ-2. Консерванты: азид натрия и другие противомикробные вещества.</t>
  </si>
  <si>
    <t>Контроли ARCHITECT HIV Ag/Ab Combo предназначены для оценки воспроизводимости теста и выявления систематических аналитических отклонений системы ARCHITECT i при одновременном качественном определении антигена HIV p24 и антител к вирусу иммунодефицита человека типов 1 и/или 2 (HIV-1/HIV-2) в сыворотке и плазме крови человека. 4 флакона (по 8 мл) контролей ARCHITECT HIV Ag/Ab Combo: Негативный контроль, Позитивный контроль 1 и Позитивный контроль 2 приготовлены в рекальцинированной плазме крови человека. Негативный контроль не реактивен на HBsAg, HIV-1 Ag или HIV-1 RNA, анти-HCV и анти-HIV-1/HIV-2. Позитивный контроль 1 (инактивированный) реактивен на анти-HIV-1 и не реактивен на HBsAg, HIV-1 Ag или HIV-1 RNA и анти-HCV. Позитивный контроль 2 (инактивированный) реактивен на анти-HIV-2 и не реактивен на HBsAg, HIV-1 Ag или HIV-1 RNA и анти-HCV. Позитивный контроль 3 является очищенным вирусным лизатом HIV, приготовленным в растворе ТРИС буфера на основе физраствора с протеиновым (бычьим) стабилизатором. Консервант для всех контролей: азид натрия.</t>
  </si>
  <si>
    <t xml:space="preserve">Калибратор ARCHITECT Syphilis TP предназначен для калибровки системы ARCHITECT i при ее использовании для качественного определения антител к Treponema pallidum (TP) в сыворотке или плазме крови человека. 1 флакон (4 мл) калибратора ARCHITECT Syphilis TP, приготовленного на основе рекальцифицированной плазмы крови человека (инактивированной), реактивной на анти-ТР и нереактивной на анти-HCV, HBsAg, РНК ВИЧ или антиген ВИЧ-1 и антитела к ВИЧ-1/ВИЧ-2. Консерванты: азид натрия и другие противомикробные вещества. </t>
  </si>
  <si>
    <t>Калибраторы ARCHITECT HBsAg Qualitative Calibrators предназначены для калибровки системы ARCHITECT i System при качественном определении и подтверждении наличия поверхностного антигена вируса гепатита В (HBsAg) в сыворотке и плазме крови человека с использованием тест-систем ARCHITECT HBsAg Qualitative. 2 флакона (по 4,0 мл) калибраторов ARCHITECT HBsAg Qualitative. Калибратор 1 содержит инактивированный очищенный HBsAg человека (подтип ad) в фосфатном буфере с бычьей и человеческой плазмой крови, реактивной на HBsAg и не реактивной на HIV-1 RNA или HIV-1 Ag, анти-HIV-1/HIV-2 и анти-HCV. Калибратор 2 содержит фосфатный буфер с бычьей и человеческой плазмой крови, не реактивной на HBsAg, HIV-1 RNA или HIV-1 Ag, анти-HIV-1/HIV-2 и анти-HCV. Консерванты: ProClin 300 и ProClin 950. В анализе ARCHITECT HBsAg Qualitative калибраторы 1 и 2 используются для оценки правильности калибровки и для расчета порогового значения теста.</t>
  </si>
  <si>
    <t>Калибратор ARCHITECT Anti-HCV Calibrator используется для калибровки системы ARCHITECT i System при качественном определении антител к вирусу гепатита C (анти-HCV) в сыворотке и плазме крови человека. 1 флакон (4 мл) с калибратором ARCHITECT Anti-HCV Calibrator в рекальцинированной плазме крови человека (инактивированной), реактивной на анти-HCV. Консервант: азид натрия. До использования перемешайте калибратор ARCHITECT Anti-HCV, аккуратно переворачивая флакон.</t>
  </si>
  <si>
    <t>Калибратор ARCHITECT HIV Ag/Ab Combo предназначен для калибровки системы ARCHITECT i при одновременном качественном определении антигена HIV p24 и антител к вирусу иммунодефицита человека типов 1 и/или 2 (HIV-1/HIV-2) в сыворотке или плазме крови человека. Дополнительная информация находится во вкладыше к реагенту ARCHITECT HIV Ag/Ab Combo. 1 флакон (4 мл) калибратора 1 ARCHITECT HIV Ag/Ab Combo: очищенный HIV вирусный лизат в ТРИС буфере (на основе физраствора) с протеиновым (бычьим) стабилизатором. Консервант: азид натрия. Для обеспечения необходимой чувствительности к антигену HIV-1 p24 на уровне &lt; 50 пг/мл концентрация антигена HIV-1 p24 в калибраторе ARCHITECT HIV Ag/Ab Combo соотнесена с международной стандартной панелью Agence francaise de securite sanitaire des produits de sante (AFSSAPS).</t>
  </si>
  <si>
    <t>Чашечки для образцов (расх.мат)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</si>
</sst>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4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2">
    <xf numFmtId="0" fontId="0" fillId="0" borderId="0" xfId="0"/>
    <xf numFmtId="0" fontId="2" fillId="0" borderId="2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7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0" xfId="0" applyFont="1"/>
    <xf numFmtId="0" fontId="10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A11"/>
  <sheetViews>
    <sheetView workbookViewId="0">
      <selection activeCell="B10" sqref="B10"/>
    </sheetView>
  </sheetViews>
  <sheetFormatPr defaultRowHeight="15" x14ac:dyDescent="0.25"/>
  <cols>
    <col min="2" max="2" width="56.85546875" customWidth="1"/>
    <col min="3" max="3" width="64.140625" customWidth="1"/>
  </cols>
  <sheetData>
    <row r="10" ht="14.25" customHeight="1" x14ac:dyDescent="0.25"/>
    <row r="11" ht="15.75" customHeigh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zoomScale="96" zoomScaleNormal="96" workbookViewId="0">
      <selection activeCell="G21" sqref="G21:H22"/>
    </sheetView>
  </sheetViews>
  <sheetFormatPr defaultRowHeight="15" x14ac:dyDescent="0.25"/>
  <cols>
    <col min="1" max="1" width="4" bestFit="1" customWidth="1"/>
    <col min="2" max="2" width="32.7109375" customWidth="1"/>
    <col min="3" max="3" width="9.42578125" customWidth="1"/>
    <col min="4" max="4" width="5.42578125" customWidth="1"/>
    <col min="5" max="5" width="9" customWidth="1"/>
    <col min="6" max="6" width="9.5703125" customWidth="1"/>
    <col min="7" max="7" width="119.140625" customWidth="1"/>
    <col min="8" max="8" width="24" customWidth="1"/>
  </cols>
  <sheetData>
    <row r="1" spans="1:8" x14ac:dyDescent="0.25">
      <c r="C1" s="20" t="s">
        <v>8</v>
      </c>
      <c r="D1" s="20"/>
      <c r="E1" s="20"/>
      <c r="F1" s="20"/>
      <c r="G1" s="20"/>
    </row>
    <row r="2" spans="1:8" x14ac:dyDescent="0.25">
      <c r="C2" s="20"/>
      <c r="D2" s="20"/>
      <c r="E2" s="20"/>
      <c r="F2" s="20"/>
      <c r="G2" s="20"/>
    </row>
    <row r="3" spans="1:8" ht="31.5" x14ac:dyDescent="0.25">
      <c r="A3" s="1" t="s">
        <v>3</v>
      </c>
      <c r="B3" s="1" t="s">
        <v>2</v>
      </c>
      <c r="C3" s="3" t="s">
        <v>1</v>
      </c>
      <c r="D3" s="5" t="s">
        <v>0</v>
      </c>
      <c r="E3" s="2" t="s">
        <v>5</v>
      </c>
      <c r="F3" s="2" t="s">
        <v>4</v>
      </c>
      <c r="G3" s="2" t="s">
        <v>6</v>
      </c>
      <c r="H3" s="9" t="s">
        <v>7</v>
      </c>
    </row>
    <row r="4" spans="1:8" ht="60.75" customHeight="1" x14ac:dyDescent="0.25">
      <c r="A4" s="13">
        <v>1</v>
      </c>
      <c r="B4" s="12" t="s">
        <v>21</v>
      </c>
      <c r="C4" s="10" t="s">
        <v>10</v>
      </c>
      <c r="D4" s="8">
        <v>4</v>
      </c>
      <c r="E4" s="8">
        <v>82080</v>
      </c>
      <c r="F4" s="8">
        <f t="shared" ref="F4:F19" si="0">E4*D4</f>
        <v>328320</v>
      </c>
      <c r="G4" s="16" t="s">
        <v>30</v>
      </c>
      <c r="H4" s="7" t="s">
        <v>14</v>
      </c>
    </row>
    <row r="5" spans="1:8" ht="94.5" customHeight="1" x14ac:dyDescent="0.25">
      <c r="A5" s="13">
        <v>2</v>
      </c>
      <c r="B5" s="12" t="s">
        <v>22</v>
      </c>
      <c r="C5" s="10" t="s">
        <v>10</v>
      </c>
      <c r="D5" s="8">
        <v>4</v>
      </c>
      <c r="E5" s="8">
        <v>82080</v>
      </c>
      <c r="F5" s="8">
        <f t="shared" si="0"/>
        <v>328320</v>
      </c>
      <c r="G5" s="11" t="s">
        <v>31</v>
      </c>
      <c r="H5" s="7" t="s">
        <v>14</v>
      </c>
    </row>
    <row r="6" spans="1:8" ht="48" customHeight="1" x14ac:dyDescent="0.25">
      <c r="A6" s="13">
        <v>3</v>
      </c>
      <c r="B6" s="12" t="s">
        <v>17</v>
      </c>
      <c r="C6" s="10" t="s">
        <v>10</v>
      </c>
      <c r="D6" s="8">
        <v>20</v>
      </c>
      <c r="E6" s="8">
        <v>31920</v>
      </c>
      <c r="F6" s="8">
        <f t="shared" si="0"/>
        <v>638400</v>
      </c>
      <c r="G6" s="11" t="s">
        <v>32</v>
      </c>
      <c r="H6" s="7" t="s">
        <v>14</v>
      </c>
    </row>
    <row r="7" spans="1:8" ht="191.25" x14ac:dyDescent="0.25">
      <c r="A7" s="13">
        <v>4</v>
      </c>
      <c r="B7" s="12" t="s">
        <v>23</v>
      </c>
      <c r="C7" s="10" t="s">
        <v>10</v>
      </c>
      <c r="D7" s="8">
        <v>67</v>
      </c>
      <c r="E7" s="17">
        <v>72960</v>
      </c>
      <c r="F7" s="8">
        <f t="shared" si="0"/>
        <v>4888320</v>
      </c>
      <c r="G7" s="11" t="s">
        <v>33</v>
      </c>
      <c r="H7" s="7" t="s">
        <v>14</v>
      </c>
    </row>
    <row r="8" spans="1:8" ht="41.25" customHeight="1" x14ac:dyDescent="0.25">
      <c r="A8" s="13">
        <v>5</v>
      </c>
      <c r="B8" s="12" t="s">
        <v>16</v>
      </c>
      <c r="C8" s="10" t="s">
        <v>11</v>
      </c>
      <c r="D8" s="8">
        <v>1</v>
      </c>
      <c r="E8" s="8">
        <v>187720</v>
      </c>
      <c r="F8" s="8">
        <f t="shared" si="0"/>
        <v>187720</v>
      </c>
      <c r="G8" s="11" t="s">
        <v>34</v>
      </c>
      <c r="H8" s="7" t="s">
        <v>14</v>
      </c>
    </row>
    <row r="9" spans="1:8" ht="60" x14ac:dyDescent="0.25">
      <c r="A9" s="13">
        <v>6</v>
      </c>
      <c r="B9" s="12" t="s">
        <v>12</v>
      </c>
      <c r="C9" s="10" t="s">
        <v>10</v>
      </c>
      <c r="D9" s="8">
        <v>2</v>
      </c>
      <c r="E9" s="8">
        <v>30400</v>
      </c>
      <c r="F9" s="8">
        <f t="shared" si="0"/>
        <v>60800</v>
      </c>
      <c r="G9" s="11" t="s">
        <v>35</v>
      </c>
      <c r="H9" s="7" t="s">
        <v>14</v>
      </c>
    </row>
    <row r="10" spans="1:8" ht="35.25" customHeight="1" x14ac:dyDescent="0.25">
      <c r="A10" s="13">
        <v>7</v>
      </c>
      <c r="B10" s="12" t="s">
        <v>13</v>
      </c>
      <c r="C10" s="10" t="s">
        <v>11</v>
      </c>
      <c r="D10" s="8">
        <v>1</v>
      </c>
      <c r="E10" s="8">
        <v>218880</v>
      </c>
      <c r="F10" s="8">
        <f t="shared" si="0"/>
        <v>218880</v>
      </c>
      <c r="G10" s="11" t="s">
        <v>36</v>
      </c>
      <c r="H10" s="7" t="s">
        <v>14</v>
      </c>
    </row>
    <row r="11" spans="1:8" ht="60" x14ac:dyDescent="0.25">
      <c r="A11" s="13">
        <v>8</v>
      </c>
      <c r="B11" s="12" t="s">
        <v>18</v>
      </c>
      <c r="C11" s="10" t="s">
        <v>10</v>
      </c>
      <c r="D11" s="8">
        <v>1</v>
      </c>
      <c r="E11" s="8">
        <v>42560</v>
      </c>
      <c r="F11" s="8">
        <f t="shared" si="0"/>
        <v>42560</v>
      </c>
      <c r="G11" s="11" t="s">
        <v>45</v>
      </c>
      <c r="H11" s="7" t="s">
        <v>14</v>
      </c>
    </row>
    <row r="12" spans="1:8" ht="63.75" x14ac:dyDescent="0.25">
      <c r="A12" s="13">
        <v>9</v>
      </c>
      <c r="B12" s="12" t="s">
        <v>19</v>
      </c>
      <c r="C12" s="10" t="s">
        <v>10</v>
      </c>
      <c r="D12" s="8">
        <v>10</v>
      </c>
      <c r="E12" s="8">
        <v>72200</v>
      </c>
      <c r="F12" s="8">
        <f t="shared" si="0"/>
        <v>722000</v>
      </c>
      <c r="G12" s="11" t="s">
        <v>37</v>
      </c>
      <c r="H12" s="7" t="s">
        <v>14</v>
      </c>
    </row>
    <row r="13" spans="1:8" ht="60" x14ac:dyDescent="0.25">
      <c r="A13" s="13">
        <v>10</v>
      </c>
      <c r="B13" s="12" t="s">
        <v>20</v>
      </c>
      <c r="C13" s="10" t="s">
        <v>10</v>
      </c>
      <c r="D13" s="8">
        <v>15</v>
      </c>
      <c r="E13" s="8">
        <v>32680</v>
      </c>
      <c r="F13" s="8">
        <f t="shared" si="0"/>
        <v>490200</v>
      </c>
      <c r="G13" s="11" t="s">
        <v>38</v>
      </c>
      <c r="H13" s="7" t="s">
        <v>14</v>
      </c>
    </row>
    <row r="14" spans="1:8" ht="76.5" x14ac:dyDescent="0.25">
      <c r="A14" s="13">
        <v>11</v>
      </c>
      <c r="B14" s="12" t="s">
        <v>28</v>
      </c>
      <c r="C14" s="10" t="s">
        <v>10</v>
      </c>
      <c r="D14" s="8">
        <v>3</v>
      </c>
      <c r="E14" s="8">
        <v>82080</v>
      </c>
      <c r="F14" s="8">
        <f t="shared" si="0"/>
        <v>246240</v>
      </c>
      <c r="G14" s="11" t="s">
        <v>39</v>
      </c>
      <c r="H14" s="7" t="s">
        <v>14</v>
      </c>
    </row>
    <row r="15" spans="1:8" ht="120.75" customHeight="1" x14ac:dyDescent="0.25">
      <c r="A15" s="13">
        <v>12</v>
      </c>
      <c r="B15" s="12" t="s">
        <v>29</v>
      </c>
      <c r="C15" s="10" t="s">
        <v>10</v>
      </c>
      <c r="D15" s="8">
        <v>4</v>
      </c>
      <c r="E15" s="8">
        <v>82080</v>
      </c>
      <c r="F15" s="8">
        <f t="shared" si="0"/>
        <v>328320</v>
      </c>
      <c r="G15" s="11" t="s">
        <v>40</v>
      </c>
      <c r="H15" s="7" t="s">
        <v>14</v>
      </c>
    </row>
    <row r="16" spans="1:8" ht="60" x14ac:dyDescent="0.25">
      <c r="A16" s="13">
        <v>13</v>
      </c>
      <c r="B16" s="12" t="s">
        <v>27</v>
      </c>
      <c r="C16" s="10" t="s">
        <v>10</v>
      </c>
      <c r="D16" s="8">
        <v>2</v>
      </c>
      <c r="E16" s="8">
        <v>82080</v>
      </c>
      <c r="F16" s="8">
        <f t="shared" si="0"/>
        <v>164160</v>
      </c>
      <c r="G16" s="11" t="s">
        <v>41</v>
      </c>
      <c r="H16" s="7" t="s">
        <v>14</v>
      </c>
    </row>
    <row r="17" spans="1:8" ht="102" x14ac:dyDescent="0.25">
      <c r="A17" s="13">
        <v>14</v>
      </c>
      <c r="B17" s="12" t="s">
        <v>26</v>
      </c>
      <c r="C17" s="10" t="s">
        <v>10</v>
      </c>
      <c r="D17" s="8">
        <v>2</v>
      </c>
      <c r="E17" s="8">
        <v>82080</v>
      </c>
      <c r="F17" s="8">
        <f t="shared" si="0"/>
        <v>164160</v>
      </c>
      <c r="G17" s="11" t="s">
        <v>42</v>
      </c>
      <c r="H17" s="7" t="s">
        <v>14</v>
      </c>
    </row>
    <row r="18" spans="1:8" ht="60" x14ac:dyDescent="0.25">
      <c r="A18" s="13">
        <v>15</v>
      </c>
      <c r="B18" s="12" t="s">
        <v>25</v>
      </c>
      <c r="C18" s="10" t="s">
        <v>10</v>
      </c>
      <c r="D18" s="8">
        <v>2</v>
      </c>
      <c r="E18" s="8">
        <v>57760</v>
      </c>
      <c r="F18" s="8">
        <f t="shared" si="0"/>
        <v>115520</v>
      </c>
      <c r="G18" s="11" t="s">
        <v>43</v>
      </c>
      <c r="H18" s="7" t="s">
        <v>14</v>
      </c>
    </row>
    <row r="19" spans="1:8" ht="90" x14ac:dyDescent="0.25">
      <c r="A19" s="14">
        <v>16</v>
      </c>
      <c r="B19" s="12" t="s">
        <v>24</v>
      </c>
      <c r="C19" s="10" t="s">
        <v>10</v>
      </c>
      <c r="D19" s="8">
        <v>2</v>
      </c>
      <c r="E19" s="8">
        <v>82080</v>
      </c>
      <c r="F19" s="8">
        <f t="shared" si="0"/>
        <v>164160</v>
      </c>
      <c r="G19" s="19" t="s">
        <v>44</v>
      </c>
      <c r="H19" s="7" t="s">
        <v>14</v>
      </c>
    </row>
    <row r="20" spans="1:8" x14ac:dyDescent="0.25">
      <c r="F20" s="18">
        <f>F4+F5+F6+F7+F8+F9+F10+F11+F12+F13+F14+F15+F16+F17+F18+F19</f>
        <v>9088080</v>
      </c>
    </row>
    <row r="21" spans="1:8" x14ac:dyDescent="0.25">
      <c r="G21" s="21"/>
      <c r="H21" s="21"/>
    </row>
    <row r="22" spans="1:8" x14ac:dyDescent="0.25">
      <c r="G22" s="21"/>
      <c r="H22" s="21"/>
    </row>
    <row r="23" spans="1:8" x14ac:dyDescent="0.25">
      <c r="G23" s="4"/>
    </row>
    <row r="24" spans="1:8" ht="21" x14ac:dyDescent="0.35">
      <c r="E24" s="6" t="s">
        <v>9</v>
      </c>
      <c r="G24" s="15" t="s">
        <v>15</v>
      </c>
    </row>
  </sheetData>
  <mergeCells count="2">
    <mergeCell ref="C1:G2"/>
    <mergeCell ref="G21:H2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запрос</vt:lpstr>
      <vt:lpstr>приложение 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2020-01-23T10:16:26Z</dcterms:modified>
</cp:coreProperties>
</file>