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запрос" sheetId="6" r:id="rId1"/>
    <sheet name="приложение 1,2" sheetId="5" r:id="rId2"/>
  </sheets>
  <calcPr calcId="145621"/>
</workbook>
</file>

<file path=xl/calcChain.xml><?xml version="1.0" encoding="utf-8"?>
<calcChain xmlns="http://schemas.openxmlformats.org/spreadsheetml/2006/main">
  <c r="F9" i="5" l="1"/>
  <c r="F6" i="5" l="1"/>
  <c r="F5" i="5"/>
  <c r="F4" i="5"/>
  <c r="F8" i="5"/>
  <c r="F7" i="5"/>
</calcChain>
</file>

<file path=xl/sharedStrings.xml><?xml version="1.0" encoding="utf-8"?>
<sst xmlns="http://schemas.openxmlformats.org/spreadsheetml/2006/main" count="31" uniqueCount="24">
  <si>
    <t>Кол-во</t>
  </si>
  <si>
    <t>Ед.изм</t>
  </si>
  <si>
    <t>Наименование</t>
  </si>
  <si>
    <t>№</t>
  </si>
  <si>
    <t>Сумма</t>
  </si>
  <si>
    <t>Цена за ед.</t>
  </si>
  <si>
    <t>Тех.характеристика</t>
  </si>
  <si>
    <t>Место поставки</t>
  </si>
  <si>
    <t>Приложение 1</t>
  </si>
  <si>
    <t>Приложение №2</t>
  </si>
  <si>
    <t xml:space="preserve">                                     График поставки </t>
  </si>
  <si>
    <t>упаковка</t>
  </si>
  <si>
    <t>Миникювет на HemoGue HB 201</t>
  </si>
  <si>
    <t>Hemocue Cleaner</t>
  </si>
  <si>
    <t>Итого:</t>
  </si>
  <si>
    <t xml:space="preserve">                                                 Поставка расходных материалов производится по заявке Заказчика в течение 2019 года</t>
  </si>
  <si>
    <t>Материал образцов 10 uл капиллярной, венозной или артериальной крови. Результаты: Появляются на дисплее через 15-60 секунд в зависимости от концентрации гемоглабина. Показания в г/л, г/дл или в ммол/л в зависимости от выбранной альтернативы. Диапазон измерений: 0-256 г/л. Хранения и условия окружающей среды: Микрокюветы: микрокюветы должны храниться при температуре 15-30 С в сухом месте. Вскрытая упаковка микрокювет сохраняет стабильность в течение трех месяцев. Рабочая температура 15-30 С</t>
  </si>
  <si>
    <t>Шпатели для чистки анализатора</t>
  </si>
  <si>
    <t>в индив</t>
  </si>
  <si>
    <t>HemoTrol Level 1 (до 80 г/л) 2х10мл</t>
  </si>
  <si>
    <t>HemoTrol Level 2 (до 120 г/л) 2х10 мл</t>
  </si>
  <si>
    <t>HemoTrol Level 3 (до 160г/л) 2х10 мл</t>
  </si>
  <si>
    <t>Поставка расходных материалов производится по заявке Заказчика в течение 2020года</t>
  </si>
  <si>
    <t>ГКП на ПХВ "Областной центр крови" г.Актау, 34А мкр., здание центр крови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</si>
</sst>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6">
    <xf numFmtId="0" fontId="0" fillId="0" borderId="0" xfId="0"/>
    <xf numFmtId="0" fontId="1" fillId="0" borderId="2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4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0" xfId="0" applyFont="1"/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workbookViewId="0">
      <selection sqref="A1:C13"/>
    </sheetView>
  </sheetViews>
  <sheetFormatPr defaultRowHeight="15" x14ac:dyDescent="0.25"/>
  <cols>
    <col min="2" max="2" width="56.85546875" customWidth="1"/>
    <col min="3" max="3" width="64.140625" customWidth="1"/>
  </cols>
  <sheetData>
    <row r="10" ht="165.75" customHeight="1" x14ac:dyDescent="0.25"/>
    <row r="11" ht="39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="96" zoomScaleNormal="96" workbookViewId="0">
      <selection activeCell="F6" sqref="F6"/>
    </sheetView>
  </sheetViews>
  <sheetFormatPr defaultRowHeight="15" x14ac:dyDescent="0.25"/>
  <cols>
    <col min="1" max="1" width="4" bestFit="1" customWidth="1"/>
    <col min="2" max="2" width="22.28515625" customWidth="1"/>
    <col min="3" max="3" width="9.42578125" customWidth="1"/>
    <col min="4" max="4" width="5.42578125" customWidth="1"/>
    <col min="5" max="5" width="8.42578125" customWidth="1"/>
    <col min="6" max="6" width="9.42578125" customWidth="1"/>
    <col min="7" max="7" width="119.140625" customWidth="1"/>
    <col min="8" max="8" width="24" customWidth="1"/>
  </cols>
  <sheetData>
    <row r="1" spans="1:8" x14ac:dyDescent="0.25">
      <c r="C1" s="24" t="s">
        <v>8</v>
      </c>
      <c r="D1" s="24"/>
      <c r="E1" s="24"/>
      <c r="F1" s="24"/>
      <c r="G1" s="24"/>
      <c r="H1" s="8"/>
    </row>
    <row r="2" spans="1:8" x14ac:dyDescent="0.25">
      <c r="C2" s="24"/>
      <c r="D2" s="24"/>
      <c r="E2" s="24"/>
      <c r="F2" s="24"/>
      <c r="G2" s="24"/>
      <c r="H2" s="8"/>
    </row>
    <row r="3" spans="1:8" ht="31.5" x14ac:dyDescent="0.25">
      <c r="A3" s="1" t="s">
        <v>3</v>
      </c>
      <c r="B3" s="7" t="s">
        <v>2</v>
      </c>
      <c r="C3" s="9" t="s">
        <v>1</v>
      </c>
      <c r="D3" s="9" t="s">
        <v>0</v>
      </c>
      <c r="E3" s="2" t="s">
        <v>5</v>
      </c>
      <c r="F3" s="2" t="s">
        <v>4</v>
      </c>
      <c r="G3" s="10" t="s">
        <v>6</v>
      </c>
      <c r="H3" s="5" t="s">
        <v>7</v>
      </c>
    </row>
    <row r="4" spans="1:8" ht="38.25" x14ac:dyDescent="0.25">
      <c r="A4" s="1"/>
      <c r="B4" s="20" t="s">
        <v>19</v>
      </c>
      <c r="C4" s="21" t="s">
        <v>11</v>
      </c>
      <c r="D4" s="21">
        <v>3</v>
      </c>
      <c r="E4" s="22">
        <v>75000</v>
      </c>
      <c r="F4" s="22">
        <f>D4*E4</f>
        <v>225000</v>
      </c>
      <c r="G4" s="10"/>
      <c r="H4" s="6" t="s">
        <v>23</v>
      </c>
    </row>
    <row r="5" spans="1:8" ht="38.25" x14ac:dyDescent="0.25">
      <c r="A5" s="1"/>
      <c r="B5" s="20" t="s">
        <v>20</v>
      </c>
      <c r="C5" s="21" t="s">
        <v>11</v>
      </c>
      <c r="D5" s="21">
        <v>3</v>
      </c>
      <c r="E5" s="22">
        <v>75000</v>
      </c>
      <c r="F5" s="22">
        <f>E5*D5</f>
        <v>225000</v>
      </c>
      <c r="G5" s="10"/>
      <c r="H5" s="6" t="s">
        <v>23</v>
      </c>
    </row>
    <row r="6" spans="1:8" ht="38.25" x14ac:dyDescent="0.25">
      <c r="A6" s="1"/>
      <c r="B6" s="20" t="s">
        <v>21</v>
      </c>
      <c r="C6" s="21" t="s">
        <v>11</v>
      </c>
      <c r="D6" s="21">
        <v>3</v>
      </c>
      <c r="E6" s="22">
        <v>75000</v>
      </c>
      <c r="F6" s="22">
        <f>E6*D6</f>
        <v>225000</v>
      </c>
      <c r="G6" s="10"/>
      <c r="H6" s="6" t="s">
        <v>23</v>
      </c>
    </row>
    <row r="7" spans="1:8" ht="55.5" customHeight="1" x14ac:dyDescent="0.25">
      <c r="A7" s="11">
        <v>3</v>
      </c>
      <c r="B7" s="15" t="s">
        <v>12</v>
      </c>
      <c r="C7" s="16" t="s">
        <v>18</v>
      </c>
      <c r="D7" s="16">
        <v>110</v>
      </c>
      <c r="E7" s="18">
        <v>41600</v>
      </c>
      <c r="F7" s="17">
        <f t="shared" ref="F7" si="0">E7*D7</f>
        <v>4576000</v>
      </c>
      <c r="G7" s="13" t="s">
        <v>16</v>
      </c>
      <c r="H7" s="6" t="s">
        <v>23</v>
      </c>
    </row>
    <row r="8" spans="1:8" ht="48.75" customHeight="1" x14ac:dyDescent="0.25">
      <c r="A8" s="11">
        <v>4</v>
      </c>
      <c r="B8" s="15" t="s">
        <v>13</v>
      </c>
      <c r="C8" s="16" t="s">
        <v>11</v>
      </c>
      <c r="D8" s="16">
        <v>20</v>
      </c>
      <c r="E8" s="19">
        <v>10000</v>
      </c>
      <c r="F8" s="16">
        <f>SUM(D8*E8)</f>
        <v>200000</v>
      </c>
      <c r="G8" s="14" t="s">
        <v>17</v>
      </c>
      <c r="H8" s="6" t="s">
        <v>23</v>
      </c>
    </row>
    <row r="9" spans="1:8" x14ac:dyDescent="0.25">
      <c r="E9" s="12" t="s">
        <v>14</v>
      </c>
      <c r="F9" s="12">
        <f>F4+F5+F6+F7+F8</f>
        <v>5451000</v>
      </c>
    </row>
    <row r="11" spans="1:8" x14ac:dyDescent="0.25">
      <c r="G11" s="25" t="s">
        <v>9</v>
      </c>
      <c r="H11" s="25"/>
    </row>
    <row r="12" spans="1:8" x14ac:dyDescent="0.25">
      <c r="G12" s="25"/>
      <c r="H12" s="25"/>
    </row>
    <row r="13" spans="1:8" x14ac:dyDescent="0.25">
      <c r="G13" s="3" t="s">
        <v>10</v>
      </c>
    </row>
    <row r="14" spans="1:8" ht="21" x14ac:dyDescent="0.35">
      <c r="E14" s="4" t="s">
        <v>15</v>
      </c>
      <c r="G14" s="23" t="s">
        <v>22</v>
      </c>
    </row>
  </sheetData>
  <mergeCells count="2">
    <mergeCell ref="C1:G2"/>
    <mergeCell ref="G11:H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запрос</vt:lpstr>
      <vt:lpstr>приложение 1,2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2020-01-28T06:33:54Z</dcterms:modified>
</cp:coreProperties>
</file>