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1"/>
  </bookViews>
  <sheets>
    <sheet name="запрос" sheetId="6" r:id="rId1"/>
    <sheet name="приложение 1,2" sheetId="5" r:id="rId2"/>
  </sheets>
  <calcPr calcId="124519"/>
</workbook>
</file>

<file path=xl/calcChain.xml><?xml version="1.0" encoding="utf-8"?>
<calcChain xmlns="http://schemas.openxmlformats.org/spreadsheetml/2006/main">
  <c r="F14" i="5"/>
  <c r="F5"/>
  <c r="F6"/>
  <c r="F7"/>
  <c r="F8"/>
  <c r="F9"/>
  <c r="F10"/>
  <c r="F11"/>
  <c r="F12"/>
  <c r="F13"/>
  <c r="F4"/>
</calcChain>
</file>

<file path=xl/sharedStrings.xml><?xml version="1.0" encoding="utf-8"?>
<sst xmlns="http://schemas.openxmlformats.org/spreadsheetml/2006/main" count="65" uniqueCount="43">
  <si>
    <t>Кол-во</t>
  </si>
  <si>
    <t>Ед.изм</t>
  </si>
  <si>
    <t>Наименование</t>
  </si>
  <si>
    <t>№</t>
  </si>
  <si>
    <t>Сумма</t>
  </si>
  <si>
    <t>Цена за ед.</t>
  </si>
  <si>
    <t>Тех.характеристика</t>
  </si>
  <si>
    <t>Место поставки</t>
  </si>
  <si>
    <t>ГККП "Областной центр крови" г.Актау, 34А мкр., здание центр крови</t>
  </si>
  <si>
    <t>Приложение 1</t>
  </si>
  <si>
    <t>Приложение №2</t>
  </si>
  <si>
    <t>1) Наименование и адрес заказчика или организатора закупа;</t>
  </si>
  <si>
    <t>ГККП "Областной центр крови"  130000  г.Актау, 34 А мкр.здание центр крови, e-mail: ockaktau1@mail.ru   Тел: 8/7292/30-10-74</t>
  </si>
  <si>
    <t>2) 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изделий медицинского назначения, медицинской техники, описание фармацевтических услуг, объем закупа, место поставки, сумму, выделенную для закупа по каждому товару;</t>
  </si>
  <si>
    <t>Указано в приложении №1</t>
  </si>
  <si>
    <t>3) сроки и условия поставки;</t>
  </si>
  <si>
    <t>Указано в приложении №2</t>
  </si>
  <si>
    <t>4) место представления (приема) документов и окончательный срок подачи ценовых предложений;</t>
  </si>
  <si>
    <t>5) дата, время и место вскрытия конвертов с ценовыми предложениями.</t>
  </si>
  <si>
    <t xml:space="preserve">Согласно п. 106. 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    107.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
</t>
  </si>
  <si>
    <t>Примечание: просьба указать в ценовом предложений электронный адрес потенциального поставщика для отправки протокола итогов , в случае признания его Победителем.</t>
  </si>
  <si>
    <t xml:space="preserve">                                     График поставки </t>
  </si>
  <si>
    <t xml:space="preserve">                                                 Поставка расходных материалов производится по заявке Заказчика в течение 2018 года</t>
  </si>
  <si>
    <t xml:space="preserve">ЧАС (алкилдиметилбензиламмонийхлорид) - 10 +- 0,5%, глутаровый альдегид - 2,0+-0,5%, гиоксаль - 5,0+-0,5% , а так же ПАВ, дистилированная вода.                      ЧАС (алкилдиметилбензиламмоний хлорид) - 15%, глиоксаль -10%, краситель, дистилированная вода. Универсальное действие (дезинфекция, ДВУ, ПСО, стерилизация) . Эффективен в отношении мультирезистентных микобактерий туберкулеза. Приготовливается большое количество рабочих растворов. Обладает моющими и дезодорирующими свойствами, не вызывает коррозию. Быстрое обезжараживание. Слабый специфический приятный запах. Концентрация рабочего раствора при различных режимах:                                                                                                            1. Дезинфекция поверхностей -0,1% =60 мин,                                                                                                                                                                                    2. Дезинфекция при ООПИ - 1,0 % = 90 мин                                                                                                                                                                                           3. Дезинфекция ИМН +ПСО-0,1  % = 60мин.                                                                                                                                                                                         4. Дезинфекция ИМН+инстр. - 0,3 % = 60 мин                                                                                                                                                                                         5. ДВУ - 6,0% = 15 мин.                                                                                                                                                                                                                                        6. Стерилизация - 3,0 % = 30 мин., 6,0 % - 15 мин                                                                                                                                                                                   Срок рабочего раствора - 28 суток.                                                                                                                                                                                           Срок годности средства - 5 лет.            </t>
  </si>
  <si>
    <t>ЧАС-0,3%, (алкилдиметилбензиламмоний хлорид), этиловый спирт - 20 %, фукциональные добавки.                                                                                       Быстрая дезинфекция. Обладает менее токсичным, аллергичным и кожнорезорбтивным действием за счет низкого количества спирта. Пролонгированного действия ( гигиеническая, хирургическая обработка рук, обработка операционных и иньекционных полей). Слабый запах этилового спирта</t>
  </si>
  <si>
    <t xml:space="preserve">5-хлор-2- (2,4- дихлорфенокси) фенол (триклозан) - 0,3%, 2-феноксиэтанол, синергетический комплекс поверхностно- активных веществ (ПАВ), увлажняющих и ухаживающих за кожей компонентов, отдушка и вода.рН средства - 5,0 - 7,0.                                                                                                  Жидкое мыло с дезинфицирующим эффектом - обладает выраженным моющим действием, смягчающими и увлажняющими кожу свойствами, пролонгированным антимикробным действием не менее 3 часов и применяется для гигиенической и санитарной обработки кожных покровов, а так же профилактический дезинфекции предметов. </t>
  </si>
  <si>
    <t>Алкилдиметилбензиламмония хлорид (1,0%), поверхностно- активные вещества, увлажняющие и ухаживающие за кожей компоненты, комплексообразователь, регулятор кислотности, вода.                                                                                                                                                                   Жидкое мыло с дезинфицирующим эффектом - обладает выраженным моющим действием, смягчающими и увлажняющими кожу свойствами, пролонгированным антимикробным действием не менее 1 часа и применяется для гигиенической и санитарной обработки кожных покровов, а так же профилактический дезинфекции предметов.</t>
  </si>
  <si>
    <t>канистра          5 литров</t>
  </si>
  <si>
    <t>Банка 1 кг (хлорные таблетки 3,33 г № 300)</t>
  </si>
  <si>
    <t>флакон 1 литр</t>
  </si>
  <si>
    <t>Запрос  ценовых предложении на приобретение  дезинфицирующих средств</t>
  </si>
  <si>
    <t xml:space="preserve">Средство 
для дезинфекции и предстерилизационной очистки (концентрат)
</t>
  </si>
  <si>
    <t>Дезинфицирующее хлорсодержащее средство</t>
  </si>
  <si>
    <t>Кожный антисептик для дезинфекции</t>
  </si>
  <si>
    <t>Дезинфицирующее мыло</t>
  </si>
  <si>
    <t xml:space="preserve">Алкилдиметилбензиламмония хлорид (ЧАС) - 9%, дидецилдиметиламмония хлорид (ЧАС) - 4%, а так же неионогенные поверхностно-активные вещества и отдушка.                                                                                            Средство обладает синергетическим троцным действием; дезинфицирующим, моющим и дезодорирующим для поверностей и ПСО. Удобное приготовление рабочих растворо. Концентрация рабочего раствора при различных режимах;                                                                                                                                                                                                                                                                      1. Дезинфекция поверхностей -1,0% = 60 мин:                                                                                                                                                                                                                2. Дезинфекция при ООПИ - 3,0 % = 60 мин.                                                                                                                                                                                                                    3. Дезинфекция ИМН +ПСО+ ИМН - 2,0  % = 20мин.                                                                                                                                                                                                    4. Дезинфекция ИМН+инстр. - 2,0 % = 15 мин                                                                                                                                                                                                             Срок рабочего раствора - 21 суток.                                                                                                                                                                                                                                              Срок годности средства - 5 лет.    </t>
  </si>
  <si>
    <t>ЧАС (алкилдиметилбензиламмоний хлорид) - 15%, глиоксаль -10%, краситель, дистилированная вода. Универсальное действие (дезинфекция, ДВУ, ПСО, стерилизация) . Эффективен в отношении мультирезистентных микобактерий туберкулеза. Приготовливается большое количество рабочих растворов. Обладает моющими и дезодорирующими свойствами, не вызывает коррозию. Быстрое обезжараживание. Слабый специфический приятный запах. Концентрация рабочего раствора при различных режимах:                                                                                                                                                             1. Дезинфекция поверхностей -0,3% =15мин.                                                                                                                                                                                                  2. Дезинфекция ИМН +ПСО-0,25% = 30мин.                                                                                                                                                                                                                      3. ДВУ -2,0% =15мин.                                                                                                                                                                                                                                                       4. Стерилизация - 2,0 % = 15 мин.                                                                                                                                                                                                                                      Срок рабочего раствора - 14 суток.                                                                                                                                                                                                                 Срок годности средства - 3 года.</t>
  </si>
  <si>
    <t>ЧАС (алкилдиметилбензиламмоний хлорид) - 2,5%, глутаровый альдегид  - 2,5 %, глутаровый альдегид - 2,5%, ПАВ, дистилированная вода Универсальное действие (дезинфекция, ДВУ, ПСО, стерилизация).                                                                                                                                            Удобное приготовление рабочих растворов. Обладает моющими, дезодорирующими и антикоррозионными свойствами.  Быстрое обезжараживание. Слабый специфический приятный запах. Концентрация рабочего раствора при различных режимах:                                                                                                                                                                                                              1. Дезинфекция поверхностей -1,0 % =15мин.                                                                                                                                                                                  2.Дезинфекция при ООПИ - 2,0% = 30 мин                                                                                                                                                                                                       3. Дезинфекция ИМН +ПСО-2,0 % = 20мин.                                                                                                                                                                                                         4. Дезинфекция ИМН+инстр. - 2,0 % = 5 мин                                                                                                                                                                                                    5. ДВУ -3,0% =30мин.                                                                                                                                                                                                                                                  6. Стерилизация - 3,0 % = 30 мин., 6,0 % - 15 мин                                                                                                                                                                                                   Срок рабочего раствора - 14 суток.                                                                                                                                                                                                                   Срок годности средства - 5 лет.</t>
  </si>
  <si>
    <t xml:space="preserve">Натриевая соль дихлоризоциануровой кислоты - 80,5 % , а так же адипиновая кислота, карбонат натрия и бикарбонат натрия. Масса активного хлора (при растворении 1 таблетки в воде) 1,50 гр. Таблетки для профилактический, текущей и заключительной дезинфекции для обеззараживания поверхностей в помещениях, санитарно-технического оборудования, ИМН, белья. посуды, медицинских отходов и др. Удобное приготовление рабочих растворов. С 1 кг изготавливается 4,5 тн. рабочих растворов, обрабатывается 45 тыс кв. м. поверхностей.                         Концентрация рабочего раствора при различных режимах;                                                                                                                                                                                                         1. Дезинфекция поверхностей 0,015 % -60 мин. (1таб на 10 фл.)                                                                                                                                                                         2. Дезинфекция при генеральных уборках -0,03 % = 15 мин (2 таб на 10 фл.)                                                                                                                                                      3. Дополнительные добавки с моющим и отбеливающим эффектом                                                                                                                                                    Срок рабочего раствора - 5 суток.                                                                                                                                                                                                                         Срок годности средства - 6 лет.                                           </t>
  </si>
  <si>
    <t xml:space="preserve">Спирт этиловый - 20%, ЧАС - 0,3 % (дидецилдиметтиламмоний хлорид), фукциональные смягчающие добавки по уходу за кожей рук, натуральные эфирные масла.                                                                                                                                                                                                                                                                         Быстрая дезинфекция. Обладает менее токсичным, аллергичным и кожнорезорбтивным действием за счет низкого количества спирта. Пролонгированного действия ( гигиеническая, хирургическая обработка рук, обработка операционных и иньекционных полей). Слабый запах этилового спирта                                               </t>
  </si>
  <si>
    <t xml:space="preserve">5-хлор-2- (2,4- дихлорфенокси) фенол (триклозан) - 0,3%, 2-феноксиэтанол, синергетический комплекс поверхностно- активных веществ (ПАВ), увлажняющих и ухаживающих за кожей компонентов, регулятор кислотности, загуститель, пищевой краситель (опционально), отдушка и вода. рН средства - 5,0-7,0.                                                                                                                                                                                                                                                            Жидкое мыло с дезинфицирующим эффектом - обладает выраженным моющим действием, смягчающими и увлажняющими кожу свойствами, пролонгированным антимикробным действием не менее 3 часов и применяется для гигиенической и санитарной обработки кожных покровов, а так же профилактический дезинфекции предметов.                           </t>
  </si>
  <si>
    <r>
      <t xml:space="preserve">РК, Мангистауская обл.,г.Актау, 34 А мкр. здание центр крови, 3 этаж, 306 кабинет.  Окончательный срок представления ценовых предложении </t>
    </r>
    <r>
      <rPr>
        <sz val="11"/>
        <color rgb="FFC00000"/>
        <rFont val="Calibri"/>
        <family val="2"/>
        <charset val="204"/>
        <scheme val="minor"/>
      </rPr>
      <t>до 10 часов 00 минут 09 февраля 2018 года.</t>
    </r>
  </si>
  <si>
    <r>
      <t xml:space="preserve">Конверты с ценовыми предложениями будут вскрываться в </t>
    </r>
    <r>
      <rPr>
        <sz val="11"/>
        <color rgb="FFC00000"/>
        <rFont val="Calibri"/>
        <family val="2"/>
        <charset val="204"/>
        <scheme val="minor"/>
      </rPr>
      <t>12-00 часов 09 февраля 2018 года</t>
    </r>
    <r>
      <rPr>
        <sz val="11"/>
        <color theme="1"/>
        <rFont val="Calibri"/>
        <family val="2"/>
        <charset val="204"/>
        <scheme val="minor"/>
      </rPr>
      <t>, по адресу РК,Мангистауская область,г.Актау,"Областной центр крови" 34 А мкрн. Здание центр крови, 3 этаж, 306 кабинет.</t>
    </r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</si>
</sst>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4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0"/>
      <color rgb="FF000000"/>
      <name val="Consolas"/>
      <family val="3"/>
      <charset val="204"/>
    </font>
    <font>
      <sz val="11"/>
      <color rgb="FFC0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33">
    <xf numFmtId="0" fontId="0" fillId="0" borderId="0" xfId="0"/>
    <xf numFmtId="0" fontId="2" fillId="0" borderId="2" xfId="0" applyFont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8" fillId="0" borderId="1" xfId="0" applyFont="1" applyBorder="1" applyAlignment="1">
      <alignment vertical="top" wrapText="1"/>
    </xf>
    <xf numFmtId="0" fontId="0" fillId="0" borderId="1" xfId="0" applyBorder="1" applyAlignment="1">
      <alignment horizontal="left" vertical="center"/>
    </xf>
    <xf numFmtId="0" fontId="2" fillId="0" borderId="3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center" wrapText="1"/>
    </xf>
    <xf numFmtId="0" fontId="1" fillId="0" borderId="0" xfId="0" applyFont="1"/>
    <xf numFmtId="0" fontId="10" fillId="0" borderId="0" xfId="0" applyFont="1"/>
    <xf numFmtId="0" fontId="1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11"/>
  <sheetViews>
    <sheetView topLeftCell="A2" workbookViewId="0">
      <selection activeCell="C8" sqref="C8"/>
    </sheetView>
  </sheetViews>
  <sheetFormatPr defaultRowHeight="15"/>
  <cols>
    <col min="2" max="2" width="56.85546875" customWidth="1"/>
    <col min="3" max="3" width="64.140625" customWidth="1"/>
  </cols>
  <sheetData>
    <row r="1" spans="2:3" ht="29.25">
      <c r="B1" s="14" t="s">
        <v>30</v>
      </c>
    </row>
    <row r="2" spans="2:3">
      <c r="B2" s="4"/>
    </row>
    <row r="3" spans="2:3" ht="30">
      <c r="B3" s="6" t="s">
        <v>11</v>
      </c>
      <c r="C3" s="7" t="s">
        <v>12</v>
      </c>
    </row>
    <row r="4" spans="2:3" ht="89.25">
      <c r="B4" s="8" t="s">
        <v>13</v>
      </c>
      <c r="C4" s="9" t="s">
        <v>14</v>
      </c>
    </row>
    <row r="5" spans="2:3">
      <c r="B5" s="6" t="s">
        <v>15</v>
      </c>
      <c r="C5" s="9" t="s">
        <v>16</v>
      </c>
    </row>
    <row r="6" spans="2:3" ht="45">
      <c r="B6" s="11" t="s">
        <v>17</v>
      </c>
      <c r="C6" s="7" t="s">
        <v>41</v>
      </c>
    </row>
    <row r="7" spans="2:3" ht="60">
      <c r="B7" s="11" t="s">
        <v>18</v>
      </c>
      <c r="C7" s="7" t="s">
        <v>42</v>
      </c>
    </row>
    <row r="8" spans="2:3">
      <c r="B8" s="4"/>
    </row>
    <row r="9" spans="2:3">
      <c r="B9" s="4"/>
    </row>
    <row r="10" spans="2:3" ht="165.75" customHeight="1">
      <c r="B10" s="29" t="s">
        <v>19</v>
      </c>
      <c r="C10" s="29"/>
    </row>
    <row r="11" spans="2:3" ht="39.75" customHeight="1">
      <c r="B11" s="29" t="s">
        <v>20</v>
      </c>
      <c r="C11" s="29"/>
    </row>
  </sheetData>
  <mergeCells count="2">
    <mergeCell ref="B10:C10"/>
    <mergeCell ref="B11:C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8"/>
  <sheetViews>
    <sheetView tabSelected="1" topLeftCell="A9" workbookViewId="0">
      <selection activeCell="F14" sqref="F14"/>
    </sheetView>
  </sheetViews>
  <sheetFormatPr defaultRowHeight="15"/>
  <cols>
    <col min="1" max="1" width="4" bestFit="1" customWidth="1"/>
    <col min="2" max="2" width="35.85546875" customWidth="1"/>
    <col min="3" max="3" width="9.42578125" customWidth="1"/>
    <col min="4" max="4" width="5.42578125" customWidth="1"/>
    <col min="5" max="5" width="9" customWidth="1"/>
    <col min="6" max="6" width="9.5703125" customWidth="1"/>
    <col min="7" max="7" width="119.140625" customWidth="1"/>
    <col min="8" max="8" width="24" customWidth="1"/>
  </cols>
  <sheetData>
    <row r="1" spans="1:15">
      <c r="C1" s="30" t="s">
        <v>9</v>
      </c>
      <c r="D1" s="30"/>
      <c r="E1" s="30"/>
      <c r="F1" s="30"/>
      <c r="G1" s="30"/>
    </row>
    <row r="2" spans="1:15">
      <c r="C2" s="30"/>
      <c r="D2" s="30"/>
      <c r="E2" s="30"/>
      <c r="F2" s="30"/>
      <c r="G2" s="30"/>
    </row>
    <row r="3" spans="1:15" ht="31.5">
      <c r="A3" s="1" t="s">
        <v>3</v>
      </c>
      <c r="B3" s="1" t="s">
        <v>2</v>
      </c>
      <c r="C3" s="3" t="s">
        <v>1</v>
      </c>
      <c r="D3" s="10" t="s">
        <v>0</v>
      </c>
      <c r="E3" s="2" t="s">
        <v>5</v>
      </c>
      <c r="F3" s="2" t="s">
        <v>4</v>
      </c>
      <c r="G3" s="2" t="s">
        <v>6</v>
      </c>
      <c r="H3" s="17" t="s">
        <v>7</v>
      </c>
    </row>
    <row r="4" spans="1:15" ht="126" customHeight="1">
      <c r="A4" s="16">
        <v>1</v>
      </c>
      <c r="B4" s="26" t="s">
        <v>31</v>
      </c>
      <c r="C4" s="21" t="s">
        <v>27</v>
      </c>
      <c r="D4" s="21">
        <v>25</v>
      </c>
      <c r="E4" s="22">
        <v>35000</v>
      </c>
      <c r="F4" s="16">
        <f>D4*E4</f>
        <v>875000</v>
      </c>
      <c r="G4" s="18" t="s">
        <v>36</v>
      </c>
      <c r="H4" s="15" t="s">
        <v>8</v>
      </c>
    </row>
    <row r="5" spans="1:15" ht="155.25" customHeight="1">
      <c r="A5" s="16">
        <v>2</v>
      </c>
      <c r="B5" s="26" t="s">
        <v>31</v>
      </c>
      <c r="C5" s="21" t="s">
        <v>27</v>
      </c>
      <c r="D5" s="21">
        <v>25</v>
      </c>
      <c r="E5" s="22">
        <v>26430</v>
      </c>
      <c r="F5" s="16">
        <f t="shared" ref="F5:F13" si="0">D5*E5</f>
        <v>660750</v>
      </c>
      <c r="G5" s="19" t="s">
        <v>37</v>
      </c>
      <c r="H5" s="15" t="s">
        <v>8</v>
      </c>
    </row>
    <row r="6" spans="1:15" ht="166.5" customHeight="1">
      <c r="A6" s="16">
        <v>3</v>
      </c>
      <c r="B6" s="26" t="s">
        <v>31</v>
      </c>
      <c r="C6" s="23" t="s">
        <v>27</v>
      </c>
      <c r="D6" s="23">
        <v>25</v>
      </c>
      <c r="E6" s="24">
        <v>31800</v>
      </c>
      <c r="F6" s="16">
        <f t="shared" si="0"/>
        <v>795000</v>
      </c>
      <c r="G6" s="19" t="s">
        <v>23</v>
      </c>
      <c r="H6" s="15" t="s">
        <v>8</v>
      </c>
    </row>
    <row r="7" spans="1:15" ht="135" customHeight="1">
      <c r="A7" s="16">
        <v>4</v>
      </c>
      <c r="B7" s="26" t="s">
        <v>31</v>
      </c>
      <c r="C7" s="23" t="s">
        <v>27</v>
      </c>
      <c r="D7" s="23">
        <v>25</v>
      </c>
      <c r="E7" s="24">
        <v>30000</v>
      </c>
      <c r="F7" s="16">
        <f t="shared" si="0"/>
        <v>750000</v>
      </c>
      <c r="G7" s="19" t="s">
        <v>35</v>
      </c>
      <c r="H7" s="15" t="s">
        <v>8</v>
      </c>
    </row>
    <row r="8" spans="1:15" ht="129" customHeight="1">
      <c r="A8" s="16">
        <v>5</v>
      </c>
      <c r="B8" s="26" t="s">
        <v>32</v>
      </c>
      <c r="C8" s="23" t="s">
        <v>28</v>
      </c>
      <c r="D8" s="23">
        <v>5</v>
      </c>
      <c r="E8" s="25">
        <v>5700</v>
      </c>
      <c r="F8" s="16">
        <f t="shared" si="0"/>
        <v>28500</v>
      </c>
      <c r="G8" s="19" t="s">
        <v>38</v>
      </c>
      <c r="H8" s="15" t="s">
        <v>8</v>
      </c>
    </row>
    <row r="9" spans="1:15" ht="51" customHeight="1">
      <c r="A9" s="16">
        <v>6</v>
      </c>
      <c r="B9" s="26" t="s">
        <v>33</v>
      </c>
      <c r="C9" s="23" t="s">
        <v>29</v>
      </c>
      <c r="D9" s="23">
        <v>114</v>
      </c>
      <c r="E9" s="24">
        <v>4700</v>
      </c>
      <c r="F9" s="16">
        <f t="shared" si="0"/>
        <v>535800</v>
      </c>
      <c r="G9" s="19" t="s">
        <v>24</v>
      </c>
      <c r="H9" s="15" t="s">
        <v>8</v>
      </c>
      <c r="I9" s="5"/>
      <c r="J9" s="5"/>
      <c r="K9" s="5"/>
      <c r="L9" s="5"/>
      <c r="M9" s="5"/>
      <c r="N9" s="5"/>
      <c r="O9" s="5"/>
    </row>
    <row r="10" spans="1:15" ht="63" customHeight="1">
      <c r="A10" s="16">
        <v>7</v>
      </c>
      <c r="B10" s="26" t="s">
        <v>33</v>
      </c>
      <c r="C10" s="23" t="s">
        <v>29</v>
      </c>
      <c r="D10" s="23">
        <v>114</v>
      </c>
      <c r="E10" s="24">
        <v>4800</v>
      </c>
      <c r="F10" s="16">
        <f t="shared" si="0"/>
        <v>547200</v>
      </c>
      <c r="G10" s="19" t="s">
        <v>39</v>
      </c>
      <c r="H10" s="15" t="s">
        <v>8</v>
      </c>
      <c r="I10" s="5"/>
      <c r="J10" s="5"/>
      <c r="K10" s="5"/>
      <c r="L10" s="5"/>
      <c r="M10" s="5"/>
      <c r="N10" s="5"/>
      <c r="O10" s="5"/>
    </row>
    <row r="11" spans="1:15" ht="65.25" customHeight="1">
      <c r="A11" s="16">
        <v>8</v>
      </c>
      <c r="B11" s="26" t="s">
        <v>34</v>
      </c>
      <c r="C11" s="23" t="s">
        <v>29</v>
      </c>
      <c r="D11" s="21">
        <v>60</v>
      </c>
      <c r="E11" s="25">
        <v>3900</v>
      </c>
      <c r="F11" s="16">
        <f t="shared" si="0"/>
        <v>234000</v>
      </c>
      <c r="G11" s="18" t="s">
        <v>25</v>
      </c>
      <c r="H11" s="15" t="s">
        <v>8</v>
      </c>
      <c r="I11" s="5"/>
      <c r="J11" s="5"/>
      <c r="K11" s="5"/>
      <c r="L11" s="5"/>
      <c r="M11" s="5"/>
      <c r="N11" s="5"/>
      <c r="O11" s="5"/>
    </row>
    <row r="12" spans="1:15" ht="76.5" customHeight="1">
      <c r="A12" s="27">
        <v>9</v>
      </c>
      <c r="B12" s="26" t="s">
        <v>34</v>
      </c>
      <c r="C12" s="23" t="s">
        <v>29</v>
      </c>
      <c r="D12" s="23">
        <v>60</v>
      </c>
      <c r="E12" s="24">
        <v>3900</v>
      </c>
      <c r="F12" s="16">
        <f t="shared" si="0"/>
        <v>234000</v>
      </c>
      <c r="G12" s="19" t="s">
        <v>40</v>
      </c>
      <c r="H12" s="15" t="s">
        <v>8</v>
      </c>
    </row>
    <row r="13" spans="1:15" ht="66.75" customHeight="1">
      <c r="A13" s="28">
        <v>10</v>
      </c>
      <c r="B13" s="26" t="s">
        <v>34</v>
      </c>
      <c r="C13" s="23" t="s">
        <v>29</v>
      </c>
      <c r="D13" s="16">
        <v>70</v>
      </c>
      <c r="E13" s="16">
        <v>3900</v>
      </c>
      <c r="F13" s="16">
        <f t="shared" si="0"/>
        <v>273000</v>
      </c>
      <c r="G13" s="20" t="s">
        <v>26</v>
      </c>
      <c r="H13" s="15" t="s">
        <v>8</v>
      </c>
    </row>
    <row r="14" spans="1:15">
      <c r="F14" s="32">
        <f>SUM(F4:F13)</f>
        <v>4933250</v>
      </c>
      <c r="G14" s="31" t="s">
        <v>10</v>
      </c>
      <c r="H14" s="31"/>
    </row>
    <row r="15" spans="1:15">
      <c r="G15" s="31"/>
      <c r="H15" s="31"/>
    </row>
    <row r="16" spans="1:15">
      <c r="G16" s="5" t="s">
        <v>21</v>
      </c>
    </row>
    <row r="18" spans="5:8" ht="18.75">
      <c r="E18" s="13" t="s">
        <v>22</v>
      </c>
    </row>
    <row r="24" spans="5:8">
      <c r="G24" s="5"/>
      <c r="H24" s="5"/>
    </row>
    <row r="25" spans="5:8">
      <c r="H25" s="5"/>
    </row>
    <row r="26" spans="5:8">
      <c r="H26" s="5"/>
    </row>
    <row r="28" spans="5:8">
      <c r="G28" s="12"/>
    </row>
  </sheetData>
  <mergeCells count="2">
    <mergeCell ref="C1:G2"/>
    <mergeCell ref="G14:H1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запрос</vt:lpstr>
      <vt:lpstr>приложение 1,2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2018-02-09T04:45:57Z</dcterms:modified>
</cp:coreProperties>
</file>